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\Desktop\Material für H5P\Excel\"/>
    </mc:Choice>
  </mc:AlternateContent>
  <xr:revisionPtr revIDLastSave="0" documentId="13_ncr:1_{90E3593A-A537-49A3-AA4C-00220832613F}" xr6:coauthVersionLast="45" xr6:coauthVersionMax="45" xr10:uidLastSave="{00000000-0000-0000-0000-000000000000}"/>
  <bookViews>
    <workbookView xWindow="-108" yWindow="-108" windowWidth="30936" windowHeight="16896" xr2:uid="{D153DB6A-5784-4F8D-BCE2-DFDAA5BC2246}"/>
  </bookViews>
  <sheets>
    <sheet name="SUMME" sheetId="1" r:id="rId1"/>
    <sheet name="MIN MAX MITTELWERT" sheetId="3" r:id="rId2"/>
    <sheet name="ANZAHL" sheetId="4" r:id="rId3"/>
    <sheet name="RUNDEN VRUNDEN" sheetId="5" r:id="rId4"/>
    <sheet name="TEILERGEBNIS" sheetId="7" r:id="rId5"/>
    <sheet name="HEUTE JETZT BRTEILJAHRE" sheetId="8" r:id="rId6"/>
    <sheet name="WENN" sheetId="9" r:id="rId7"/>
    <sheet name="ZÄHLENWENN" sheetId="10" r:id="rId8"/>
    <sheet name="SUMMEWENN" sheetId="11" r:id="rId9"/>
    <sheet name="SVERWEIS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2" i="9"/>
  <c r="B7" i="8" l="1"/>
</calcChain>
</file>

<file path=xl/sharedStrings.xml><?xml version="1.0" encoding="utf-8"?>
<sst xmlns="http://schemas.openxmlformats.org/spreadsheetml/2006/main" count="594" uniqueCount="308">
  <si>
    <t>Witterung in der Schweiz 2001</t>
  </si>
  <si>
    <t xml:space="preserve">Station </t>
  </si>
  <si>
    <t xml:space="preserve">H.ü.M. </t>
  </si>
  <si>
    <t>Niederschläge</t>
  </si>
  <si>
    <t xml:space="preserve">m </t>
  </si>
  <si>
    <t xml:space="preserve">h </t>
  </si>
  <si>
    <t xml:space="preserve">mm </t>
  </si>
  <si>
    <t>Basel</t>
  </si>
  <si>
    <t>Bern</t>
  </si>
  <si>
    <t>Chur</t>
  </si>
  <si>
    <t>Davos</t>
  </si>
  <si>
    <t>Genf</t>
  </si>
  <si>
    <t>Lausanne</t>
  </si>
  <si>
    <t>Locarno</t>
  </si>
  <si>
    <t>Lugano</t>
  </si>
  <si>
    <t>Luzern</t>
  </si>
  <si>
    <t>Neuenburg</t>
  </si>
  <si>
    <t>Sitten</t>
  </si>
  <si>
    <t>St. Gallen</t>
  </si>
  <si>
    <t>Zürich</t>
  </si>
  <si>
    <t>Durchschnitt</t>
  </si>
  <si>
    <t>Minimum</t>
  </si>
  <si>
    <t>Maximum</t>
  </si>
  <si>
    <t>Sonnenschein-
dauer</t>
  </si>
  <si>
    <t>Artikel</t>
  </si>
  <si>
    <t>Preis</t>
  </si>
  <si>
    <t>Anzahl bestellt</t>
  </si>
  <si>
    <t>Gesamtpreis</t>
  </si>
  <si>
    <t>RZY-A</t>
  </si>
  <si>
    <t>URZ</t>
  </si>
  <si>
    <t>BACA</t>
  </si>
  <si>
    <t>RKKY</t>
  </si>
  <si>
    <t>NY-12</t>
  </si>
  <si>
    <t>UV-22</t>
  </si>
  <si>
    <t>UV-4a</t>
  </si>
  <si>
    <t>RS-TT</t>
  </si>
  <si>
    <t>UXW-3</t>
  </si>
  <si>
    <t>RKKT</t>
  </si>
  <si>
    <t>Summe</t>
  </si>
  <si>
    <t>Fächer</t>
  </si>
  <si>
    <t>Noten</t>
  </si>
  <si>
    <t>auf Viertel 
gerundet</t>
  </si>
  <si>
    <t>IKA</t>
  </si>
  <si>
    <t>W &amp; G</t>
  </si>
  <si>
    <t>Deutsch</t>
  </si>
  <si>
    <t>Französisch</t>
  </si>
  <si>
    <t>Englisch</t>
  </si>
  <si>
    <t>Name</t>
  </si>
  <si>
    <t>Vorname</t>
  </si>
  <si>
    <t>Menü 1</t>
  </si>
  <si>
    <t>Menü 2</t>
  </si>
  <si>
    <t>Menü 3</t>
  </si>
  <si>
    <t>Brennwald</t>
  </si>
  <si>
    <t>Peter</t>
  </si>
  <si>
    <t>x</t>
  </si>
  <si>
    <t>Brun</t>
  </si>
  <si>
    <t>Regula</t>
  </si>
  <si>
    <t>Durrer</t>
  </si>
  <si>
    <t>Jean</t>
  </si>
  <si>
    <t>Geissler</t>
  </si>
  <si>
    <t>Jan</t>
  </si>
  <si>
    <t>Gerber</t>
  </si>
  <si>
    <t>Dave</t>
  </si>
  <si>
    <t>Graf</t>
  </si>
  <si>
    <t>Ursula</t>
  </si>
  <si>
    <t>Huber</t>
  </si>
  <si>
    <t>Charles</t>
  </si>
  <si>
    <t>Imhof</t>
  </si>
  <si>
    <t>Urs</t>
  </si>
  <si>
    <t>Jens</t>
  </si>
  <si>
    <t>Joller</t>
  </si>
  <si>
    <t>Jeannine</t>
  </si>
  <si>
    <t>Klose</t>
  </si>
  <si>
    <t>Robert</t>
  </si>
  <si>
    <t>Kurmann</t>
  </si>
  <si>
    <t>Hans</t>
  </si>
  <si>
    <t>Ledergerber</t>
  </si>
  <si>
    <t>Max</t>
  </si>
  <si>
    <t>Meier</t>
  </si>
  <si>
    <t>Meisterhans</t>
  </si>
  <si>
    <t>Sepp</t>
  </si>
  <si>
    <t>Ronner</t>
  </si>
  <si>
    <t>Rubli</t>
  </si>
  <si>
    <t>Simone</t>
  </si>
  <si>
    <t>Rüttimann</t>
  </si>
  <si>
    <t>Claudio</t>
  </si>
  <si>
    <t>Sager</t>
  </si>
  <si>
    <t>Schneckenburger</t>
  </si>
  <si>
    <t>Schneider</t>
  </si>
  <si>
    <t>Ralph</t>
  </si>
  <si>
    <t>Schnidrig</t>
  </si>
  <si>
    <t>Schöni</t>
  </si>
  <si>
    <t>Streit</t>
  </si>
  <si>
    <t>Stutz</t>
  </si>
  <si>
    <t>Uehlinger</t>
  </si>
  <si>
    <t>Werner</t>
  </si>
  <si>
    <t>Utziger</t>
  </si>
  <si>
    <t>Ernst</t>
  </si>
  <si>
    <t>Wagner</t>
  </si>
  <si>
    <t>Joe</t>
  </si>
  <si>
    <t>Total</t>
  </si>
  <si>
    <t>auf 2 Stellen nach dem Komma</t>
  </si>
  <si>
    <t>Mittelwerte</t>
  </si>
  <si>
    <t>Anrede</t>
  </si>
  <si>
    <t>Nachname</t>
  </si>
  <si>
    <t>Strasse/Nr.</t>
  </si>
  <si>
    <t>PLZ</t>
  </si>
  <si>
    <t>Ort</t>
  </si>
  <si>
    <t>Jahresprämie Standard</t>
  </si>
  <si>
    <t>Jahresprämie Hausarzt</t>
  </si>
  <si>
    <t>Jahresprämie HMO</t>
  </si>
  <si>
    <t>Aktuelles Modell</t>
  </si>
  <si>
    <t>Mitgliedschaft</t>
  </si>
  <si>
    <t>Herr</t>
  </si>
  <si>
    <t>Gloor</t>
  </si>
  <si>
    <t>Alex</t>
  </si>
  <si>
    <t>Sagenmatte 4</t>
  </si>
  <si>
    <t>Horw</t>
  </si>
  <si>
    <t>Standard</t>
  </si>
  <si>
    <t>Frau</t>
  </si>
  <si>
    <t>Jäger</t>
  </si>
  <si>
    <t>Andrea</t>
  </si>
  <si>
    <t>Postplatz 4</t>
  </si>
  <si>
    <t>Hausarzt</t>
  </si>
  <si>
    <t>Meyer</t>
  </si>
  <si>
    <t>Annemarie</t>
  </si>
  <si>
    <t>Sempacherstrasse 7</t>
  </si>
  <si>
    <t>Zug</t>
  </si>
  <si>
    <t>von Holzen</t>
  </si>
  <si>
    <t>Anton</t>
  </si>
  <si>
    <t>Kraftstrasse 44</t>
  </si>
  <si>
    <t>Caduff</t>
  </si>
  <si>
    <t>Lindenstrasse 3</t>
  </si>
  <si>
    <t>Tannen</t>
  </si>
  <si>
    <t>Beat</t>
  </si>
  <si>
    <t>Freiestrasse 7</t>
  </si>
  <si>
    <t>Littau</t>
  </si>
  <si>
    <t>Amrein</t>
  </si>
  <si>
    <t>Carl</t>
  </si>
  <si>
    <t>Oberfeld 2</t>
  </si>
  <si>
    <t>Roos</t>
  </si>
  <si>
    <t>Elena</t>
  </si>
  <si>
    <t>Weidtobelweg 8</t>
  </si>
  <si>
    <t>Eveline</t>
  </si>
  <si>
    <t>Sennweidstrasse 35</t>
  </si>
  <si>
    <t>Altdorf</t>
  </si>
  <si>
    <t>Neuenschwander</t>
  </si>
  <si>
    <t>Fritz</t>
  </si>
  <si>
    <t>Spielplatzring 2</t>
  </si>
  <si>
    <t>Reussbühl</t>
  </si>
  <si>
    <t>Zimmermann</t>
  </si>
  <si>
    <t>Georg</t>
  </si>
  <si>
    <t>Hergiswilerstrasse 5</t>
  </si>
  <si>
    <t>HMO</t>
  </si>
  <si>
    <t>Ledermann</t>
  </si>
  <si>
    <t>Gerda</t>
  </si>
  <si>
    <t>Schufelistrasse 6a</t>
  </si>
  <si>
    <t>Ebikon</t>
  </si>
  <si>
    <t>Lustenberger</t>
  </si>
  <si>
    <t>Hannah</t>
  </si>
  <si>
    <t>Schulstrasse 16</t>
  </si>
  <si>
    <t>Lamprecht</t>
  </si>
  <si>
    <t>Herbert</t>
  </si>
  <si>
    <t>Schwarzenbergstrasse 34</t>
  </si>
  <si>
    <t>Roth</t>
  </si>
  <si>
    <t>Hilda</t>
  </si>
  <si>
    <t>Rigiweg</t>
  </si>
  <si>
    <t>Lampart</t>
  </si>
  <si>
    <t>Isidor</t>
  </si>
  <si>
    <t>Schachenstrasse 2</t>
  </si>
  <si>
    <t>Krieger</t>
  </si>
  <si>
    <t>Jochen</t>
  </si>
  <si>
    <t>Baumallee 100</t>
  </si>
  <si>
    <t>Hofstetter</t>
  </si>
  <si>
    <t>Josef</t>
  </si>
  <si>
    <t>Im Hof 3</t>
  </si>
  <si>
    <t>Unternährer</t>
  </si>
  <si>
    <t>Lea</t>
  </si>
  <si>
    <t>Haisi 33</t>
  </si>
  <si>
    <t>Pfarrwaller</t>
  </si>
  <si>
    <t>Maja</t>
  </si>
  <si>
    <t>Galgerain 5</t>
  </si>
  <si>
    <t>Büron</t>
  </si>
  <si>
    <t>Berger</t>
  </si>
  <si>
    <t>Manfred</t>
  </si>
  <si>
    <t>Rychenbergstrasse 1</t>
  </si>
  <si>
    <t>Andermatt</t>
  </si>
  <si>
    <t>Markus</t>
  </si>
  <si>
    <t>Haagstrasse 45</t>
  </si>
  <si>
    <t>Maya</t>
  </si>
  <si>
    <t>Seemattweg</t>
  </si>
  <si>
    <t>Lang</t>
  </si>
  <si>
    <t>Roggernweg 3</t>
  </si>
  <si>
    <t>Käslin</t>
  </si>
  <si>
    <t>Petra</t>
  </si>
  <si>
    <t>Bösch 65</t>
  </si>
  <si>
    <t>Maier</t>
  </si>
  <si>
    <t>Philipp</t>
  </si>
  <si>
    <t>Museumstrasse 267</t>
  </si>
  <si>
    <t>Lötscher</t>
  </si>
  <si>
    <t>Pius</t>
  </si>
  <si>
    <t>Schulhausstrasse 7</t>
  </si>
  <si>
    <t>Hofer</t>
  </si>
  <si>
    <t>Reto</t>
  </si>
  <si>
    <t>Oberhofrain 22</t>
  </si>
  <si>
    <t>Petermann</t>
  </si>
  <si>
    <t>Staldenbachstrasse 17</t>
  </si>
  <si>
    <t>Jakin</t>
  </si>
  <si>
    <t>Bösch 35</t>
  </si>
  <si>
    <t>Menzingen</t>
  </si>
  <si>
    <t>Mayer</t>
  </si>
  <si>
    <t>Silvia</t>
  </si>
  <si>
    <t>Gertenberg 34</t>
  </si>
  <si>
    <t>Bärtschi</t>
  </si>
  <si>
    <t>Lerchenbühlstrasse 51</t>
  </si>
  <si>
    <t>Wicki</t>
  </si>
  <si>
    <t>Thomas</t>
  </si>
  <si>
    <t>Weidtobelstrasse 31</t>
  </si>
  <si>
    <t>Frey</t>
  </si>
  <si>
    <t>Bahnhofstrasse 39</t>
  </si>
  <si>
    <t>Wauwil</t>
  </si>
  <si>
    <t>Theres</t>
  </si>
  <si>
    <t>Rosengartenweg 3</t>
  </si>
  <si>
    <t>Walter</t>
  </si>
  <si>
    <t>Kantonsstrasse 85</t>
  </si>
  <si>
    <t>Furrer</t>
  </si>
  <si>
    <t>Willi</t>
  </si>
  <si>
    <t>Eschenweise 34</t>
  </si>
  <si>
    <t>Aktuelles Datum</t>
  </si>
  <si>
    <t>Aktuelle Zeit</t>
  </si>
  <si>
    <t>Geburtstag</t>
  </si>
  <si>
    <t>Alter (JJ)</t>
  </si>
  <si>
    <t>Alter inkl. Bruchteil</t>
  </si>
  <si>
    <t>Wenn der Mittelwert grösser als 3.75 ist, soll in dieser Spalte genügend stehen, sonst ungenügend:</t>
  </si>
  <si>
    <t>Erik Weber</t>
  </si>
  <si>
    <t>Nr.</t>
  </si>
  <si>
    <t>Spieler</t>
  </si>
  <si>
    <t>Position</t>
  </si>
  <si>
    <t>Alter</t>
  </si>
  <si>
    <t>Nationalität</t>
  </si>
  <si>
    <t>Club</t>
  </si>
  <si>
    <t>Marktwert in Mio.</t>
  </si>
  <si>
    <t>Einsätze</t>
  </si>
  <si>
    <t>Tore</t>
  </si>
  <si>
    <t>Kylian Mbappé</t>
  </si>
  <si>
    <t>Mittelstürmer</t>
  </si>
  <si>
    <t>Frankreich</t>
  </si>
  <si>
    <t>FC Paris Saint-Germain</t>
  </si>
  <si>
    <t>Raheem Sterling</t>
  </si>
  <si>
    <t>Linksaußen</t>
  </si>
  <si>
    <t>England</t>
  </si>
  <si>
    <t>Manchester City</t>
  </si>
  <si>
    <t>Neymar</t>
  </si>
  <si>
    <t>Brasilien</t>
  </si>
  <si>
    <t>Sadio Mané</t>
  </si>
  <si>
    <t>Senegal</t>
  </si>
  <si>
    <t>FC Liverpool</t>
  </si>
  <si>
    <t>Mohamed Salah</t>
  </si>
  <si>
    <t>Rechtsaußen</t>
  </si>
  <si>
    <t>Ägypten</t>
  </si>
  <si>
    <t>Harry Kane</t>
  </si>
  <si>
    <t>Tottenham Hotspur</t>
  </si>
  <si>
    <t>Kevin De Bruyne</t>
  </si>
  <si>
    <t>Offensives Mittelfeld</t>
  </si>
  <si>
    <t>Belgien</t>
  </si>
  <si>
    <t>Lionel Messi</t>
  </si>
  <si>
    <t>Argentinien</t>
  </si>
  <si>
    <t>FC Barcelona</t>
  </si>
  <si>
    <t>Jadon Sancho</t>
  </si>
  <si>
    <t>Borussia Dortmund</t>
  </si>
  <si>
    <t>Antoine Griezmann</t>
  </si>
  <si>
    <t>Eden Hazard</t>
  </si>
  <si>
    <t>Real Madrid</t>
  </si>
  <si>
    <t>Trent Alexander-Arnold</t>
  </si>
  <si>
    <t>Rechter Verteidiger</t>
  </si>
  <si>
    <t>João Félix</t>
  </si>
  <si>
    <t>Hängende Spitze</t>
  </si>
  <si>
    <t>Portugal</t>
  </si>
  <si>
    <t>Atlético Madrid</t>
  </si>
  <si>
    <t>Bernardo Silva</t>
  </si>
  <si>
    <t>N'Golo Kanté</t>
  </si>
  <si>
    <t>Zentrales Mittelfeld</t>
  </si>
  <si>
    <t>FC Chelsea</t>
  </si>
  <si>
    <t>Leroy Sané</t>
  </si>
  <si>
    <t>Deutschland</t>
  </si>
  <si>
    <t>Virgil van Dijk</t>
  </si>
  <si>
    <t>Innenverteidiger</t>
  </si>
  <si>
    <t>Niederlande</t>
  </si>
  <si>
    <t>Paul Pogba</t>
  </si>
  <si>
    <t>Manchester United</t>
  </si>
  <si>
    <t>Jan Oblak</t>
  </si>
  <si>
    <t>Torwart</t>
  </si>
  <si>
    <t>Slowenien</t>
  </si>
  <si>
    <t>Frenkie de Jong</t>
  </si>
  <si>
    <t>Anzahl französische Spieler</t>
  </si>
  <si>
    <t>Marktwert aller Engländer</t>
  </si>
  <si>
    <t>Anzahl Spieler mit mindestens 10 Toren</t>
  </si>
  <si>
    <t>Verkaufstabelle</t>
  </si>
  <si>
    <t>Preisliste</t>
  </si>
  <si>
    <t>Anzahl</t>
  </si>
  <si>
    <t>Datum</t>
  </si>
  <si>
    <t>Preis in CHF</t>
  </si>
  <si>
    <t>Gesamt</t>
  </si>
  <si>
    <t>Louis Prince</t>
  </si>
  <si>
    <t>Unihoc ACE 32</t>
  </si>
  <si>
    <t>Salming Quest 30</t>
  </si>
  <si>
    <t>Zone Steelflex</t>
  </si>
  <si>
    <t>Exel Ultra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</si>
</sst>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___"/>
    <numFmt numFmtId="165" formatCode="_-* #,##0.00\ [$€]_-;\-* #,##0.00\ [$€]_-;_-* &quot;-&quot;??\ [$€]_-;_-@_-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4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3" fillId="0" borderId="0" xfId="0" applyFont="1"/>
    <xf numFmtId="0" fontId="4" fillId="0" borderId="0" xfId="4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4" borderId="5" xfId="4" applyFont="1" applyFill="1" applyBorder="1"/>
    <xf numFmtId="0" fontId="4" fillId="4" borderId="5" xfId="0" applyFont="1" applyFill="1" applyBorder="1"/>
    <xf numFmtId="0" fontId="4" fillId="6" borderId="5" xfId="4" applyFont="1" applyFill="1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4" borderId="1" xfId="2" applyFont="1" applyFill="1" applyBorder="1" applyAlignment="1">
      <alignment horizontal="center" vertical="center"/>
    </xf>
    <xf numFmtId="166" fontId="4" fillId="0" borderId="0" xfId="3" applyFont="1"/>
    <xf numFmtId="166" fontId="4" fillId="0" borderId="0" xfId="3" applyFont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65" fontId="4" fillId="0" borderId="1" xfId="1" applyFont="1" applyBorder="1" applyAlignment="1">
      <alignment horizontal="center" vertical="center"/>
    </xf>
    <xf numFmtId="166" fontId="3" fillId="0" borderId="0" xfId="3" applyFont="1" applyAlignment="1">
      <alignment horizont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0" fillId="4" borderId="5" xfId="0" applyFill="1" applyBorder="1"/>
    <xf numFmtId="0" fontId="11" fillId="0" borderId="0" xfId="0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3" fillId="0" borderId="0" xfId="0" applyFont="1"/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14" fontId="0" fillId="0" borderId="1" xfId="0" applyNumberFormat="1" applyBorder="1"/>
    <xf numFmtId="0" fontId="0" fillId="4" borderId="1" xfId="0" applyFill="1" applyBorder="1"/>
    <xf numFmtId="0" fontId="1" fillId="8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Border="1"/>
    <xf numFmtId="2" fontId="4" fillId="0" borderId="7" xfId="0" applyNumberFormat="1" applyFont="1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2" fontId="0" fillId="9" borderId="1" xfId="0" applyNumberFormat="1" applyFill="1" applyBorder="1"/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right"/>
    </xf>
    <xf numFmtId="0" fontId="13" fillId="0" borderId="0" xfId="0" applyFont="1" applyBorder="1" applyAlignment="1">
      <alignment horizontal="center"/>
    </xf>
  </cellXfs>
  <cellStyles count="5">
    <cellStyle name="Euro" xfId="2" xr:uid="{9F7FBCC9-3B96-4EC4-9269-BF0F9B5DEE68}"/>
    <cellStyle name="Euro_Übung - einfache Formeln 1" xfId="1" xr:uid="{1354B6B7-C2A0-4B05-994D-E8FF859BCE68}"/>
    <cellStyle name="Standard" xfId="0" builtinId="0"/>
    <cellStyle name="Standard 2" xfId="4" xr:uid="{133F0BC3-323C-4606-B398-4D04EDB5835D}"/>
    <cellStyle name="Währung_Übung - einfache Formeln 1" xfId="3" xr:uid="{8841396C-555D-40C1-88FA-D78C94705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11BC-8B69-469E-AC02-BF675DA5C838}">
  <sheetPr>
    <tabColor theme="9"/>
  </sheetPr>
  <dimension ref="A1:D13"/>
  <sheetViews>
    <sheetView tabSelected="1" zoomScale="130" zoomScaleNormal="130" workbookViewId="0">
      <selection activeCell="D13" sqref="D13"/>
    </sheetView>
  </sheetViews>
  <sheetFormatPr baseColWidth="10" defaultRowHeight="14.4" x14ac:dyDescent="0.3"/>
  <cols>
    <col min="1" max="1" width="10.109375" customWidth="1"/>
    <col min="2" max="2" width="9.44140625" bestFit="1" customWidth="1"/>
    <col min="3" max="3" width="16.33203125" customWidth="1"/>
    <col min="4" max="4" width="13" bestFit="1" customWidth="1"/>
  </cols>
  <sheetData>
    <row r="1" spans="1:4" ht="15.6" x14ac:dyDescent="0.3">
      <c r="A1" s="32" t="s">
        <v>24</v>
      </c>
      <c r="B1" s="32" t="s">
        <v>25</v>
      </c>
      <c r="C1" s="32" t="s">
        <v>26</v>
      </c>
      <c r="D1" s="32" t="s">
        <v>27</v>
      </c>
    </row>
    <row r="2" spans="1:4" ht="15.6" x14ac:dyDescent="0.3">
      <c r="A2" s="33" t="s">
        <v>28</v>
      </c>
      <c r="B2" s="38">
        <v>14.45</v>
      </c>
      <c r="C2" s="33">
        <v>12</v>
      </c>
      <c r="D2" s="34"/>
    </row>
    <row r="3" spans="1:4" ht="15.6" x14ac:dyDescent="0.3">
      <c r="A3" s="33" t="s">
        <v>29</v>
      </c>
      <c r="B3" s="38">
        <v>12.5</v>
      </c>
      <c r="C3" s="33">
        <v>4</v>
      </c>
      <c r="D3" s="34"/>
    </row>
    <row r="4" spans="1:4" ht="15.6" x14ac:dyDescent="0.3">
      <c r="A4" s="33" t="s">
        <v>30</v>
      </c>
      <c r="B4" s="38">
        <v>9.9499999999999993</v>
      </c>
      <c r="C4" s="33">
        <v>5</v>
      </c>
      <c r="D4" s="34"/>
    </row>
    <row r="5" spans="1:4" ht="15.6" x14ac:dyDescent="0.3">
      <c r="A5" s="33" t="s">
        <v>31</v>
      </c>
      <c r="B5" s="38">
        <v>10</v>
      </c>
      <c r="C5" s="33">
        <v>10</v>
      </c>
      <c r="D5" s="34"/>
    </row>
    <row r="6" spans="1:4" ht="15.6" x14ac:dyDescent="0.3">
      <c r="A6" s="33" t="s">
        <v>32</v>
      </c>
      <c r="B6" s="38">
        <v>15.71</v>
      </c>
      <c r="C6" s="33">
        <v>2</v>
      </c>
      <c r="D6" s="34"/>
    </row>
    <row r="7" spans="1:4" ht="15.6" x14ac:dyDescent="0.3">
      <c r="A7" s="33" t="s">
        <v>33</v>
      </c>
      <c r="B7" s="38">
        <v>17.100000000000001</v>
      </c>
      <c r="C7" s="33">
        <v>60</v>
      </c>
      <c r="D7" s="34"/>
    </row>
    <row r="8" spans="1:4" ht="15.6" x14ac:dyDescent="0.3">
      <c r="A8" s="33" t="s">
        <v>34</v>
      </c>
      <c r="B8" s="38">
        <v>9.8000000000000007</v>
      </c>
      <c r="C8" s="33">
        <v>20</v>
      </c>
      <c r="D8" s="34"/>
    </row>
    <row r="9" spans="1:4" ht="15.6" x14ac:dyDescent="0.3">
      <c r="A9" s="33" t="s">
        <v>35</v>
      </c>
      <c r="B9" s="38">
        <v>7.5</v>
      </c>
      <c r="C9" s="33">
        <v>5</v>
      </c>
      <c r="D9" s="34"/>
    </row>
    <row r="10" spans="1:4" ht="15.6" x14ac:dyDescent="0.3">
      <c r="A10" s="33" t="s">
        <v>36</v>
      </c>
      <c r="B10" s="38">
        <v>6.95</v>
      </c>
      <c r="C10" s="33">
        <v>15</v>
      </c>
      <c r="D10" s="34"/>
    </row>
    <row r="11" spans="1:4" ht="15.6" x14ac:dyDescent="0.3">
      <c r="A11" s="33" t="s">
        <v>37</v>
      </c>
      <c r="B11" s="38">
        <v>8.1999999999999993</v>
      </c>
      <c r="C11" s="33">
        <v>25</v>
      </c>
      <c r="D11" s="34"/>
    </row>
    <row r="12" spans="1:4" ht="16.2" thickBot="1" x14ac:dyDescent="0.35">
      <c r="A12" s="22"/>
      <c r="B12" s="35"/>
      <c r="C12" s="22"/>
      <c r="D12" s="36"/>
    </row>
    <row r="13" spans="1:4" ht="16.2" thickBot="1" x14ac:dyDescent="0.35">
      <c r="A13" s="22"/>
      <c r="B13" s="22"/>
      <c r="C13" s="39" t="s">
        <v>38</v>
      </c>
      <c r="D13" s="37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21AA-B3D8-475B-A508-10DAA78632C1}">
  <sheetPr>
    <tabColor rgb="FFFF0000"/>
  </sheetPr>
  <dimension ref="A1:H14"/>
  <sheetViews>
    <sheetView zoomScale="205" zoomScaleNormal="205" workbookViewId="0">
      <selection activeCell="H12" sqref="H12"/>
    </sheetView>
  </sheetViews>
  <sheetFormatPr baseColWidth="10" defaultRowHeight="14.4" x14ac:dyDescent="0.3"/>
  <cols>
    <col min="1" max="1" width="17.88671875" bestFit="1" customWidth="1"/>
    <col min="2" max="2" width="6.6640625" bestFit="1" customWidth="1"/>
    <col min="3" max="3" width="10.109375" bestFit="1" customWidth="1"/>
    <col min="4" max="4" width="12.88671875" customWidth="1"/>
    <col min="5" max="5" width="13.33203125" customWidth="1"/>
    <col min="7" max="7" width="16.33203125" bestFit="1" customWidth="1"/>
  </cols>
  <sheetData>
    <row r="1" spans="1:8" ht="18" x14ac:dyDescent="0.35">
      <c r="A1" s="65" t="s">
        <v>297</v>
      </c>
      <c r="G1" s="84" t="s">
        <v>298</v>
      </c>
      <c r="H1" s="84"/>
    </row>
    <row r="2" spans="1:8" x14ac:dyDescent="0.3">
      <c r="G2" s="72"/>
      <c r="H2" s="73"/>
    </row>
    <row r="3" spans="1:8" x14ac:dyDescent="0.3">
      <c r="A3" s="66" t="s">
        <v>24</v>
      </c>
      <c r="B3" s="66" t="s">
        <v>299</v>
      </c>
      <c r="C3" s="66" t="s">
        <v>300</v>
      </c>
      <c r="D3" s="67" t="s">
        <v>301</v>
      </c>
      <c r="E3" s="67" t="s">
        <v>302</v>
      </c>
      <c r="G3" s="70" t="s">
        <v>24</v>
      </c>
      <c r="H3" s="67" t="s">
        <v>301</v>
      </c>
    </row>
    <row r="4" spans="1:8" x14ac:dyDescent="0.3">
      <c r="A4" s="7" t="s">
        <v>303</v>
      </c>
      <c r="B4" s="7">
        <v>5</v>
      </c>
      <c r="C4" s="68">
        <v>41737</v>
      </c>
      <c r="D4" s="69"/>
      <c r="E4" s="78"/>
      <c r="G4" s="71" t="s">
        <v>304</v>
      </c>
      <c r="H4" s="7">
        <v>39.950000000000003</v>
      </c>
    </row>
    <row r="5" spans="1:8" x14ac:dyDescent="0.3">
      <c r="A5" s="7" t="s">
        <v>305</v>
      </c>
      <c r="B5" s="7">
        <v>2</v>
      </c>
      <c r="C5" s="68">
        <v>41737</v>
      </c>
      <c r="D5" s="69"/>
      <c r="E5" s="78"/>
      <c r="G5" s="71" t="s">
        <v>306</v>
      </c>
      <c r="H5" s="7">
        <v>59.95</v>
      </c>
    </row>
    <row r="6" spans="1:8" x14ac:dyDescent="0.3">
      <c r="A6" s="7" t="s">
        <v>304</v>
      </c>
      <c r="B6" s="7">
        <v>10</v>
      </c>
      <c r="C6" s="68">
        <v>41737</v>
      </c>
      <c r="D6" s="69"/>
      <c r="E6" s="78"/>
      <c r="G6" s="71" t="s">
        <v>303</v>
      </c>
      <c r="H6" s="7">
        <v>69.95</v>
      </c>
    </row>
    <row r="7" spans="1:8" x14ac:dyDescent="0.3">
      <c r="A7" s="7" t="s">
        <v>304</v>
      </c>
      <c r="B7" s="7">
        <v>1</v>
      </c>
      <c r="C7" s="68">
        <v>41737</v>
      </c>
      <c r="D7" s="69"/>
      <c r="E7" s="78"/>
      <c r="G7" s="71" t="s">
        <v>305</v>
      </c>
      <c r="H7" s="7">
        <v>49.95</v>
      </c>
    </row>
    <row r="8" spans="1:8" x14ac:dyDescent="0.3">
      <c r="A8" s="7" t="s">
        <v>306</v>
      </c>
      <c r="B8" s="7">
        <v>3</v>
      </c>
      <c r="C8" s="68">
        <v>41738</v>
      </c>
      <c r="D8" s="69"/>
      <c r="E8" s="78"/>
      <c r="G8" s="71" t="s">
        <v>307</v>
      </c>
      <c r="H8" s="7">
        <v>99.95</v>
      </c>
    </row>
    <row r="9" spans="1:8" x14ac:dyDescent="0.3">
      <c r="A9" s="7" t="s">
        <v>307</v>
      </c>
      <c r="B9" s="7">
        <v>2</v>
      </c>
      <c r="C9" s="68">
        <v>41739</v>
      </c>
      <c r="D9" s="69"/>
      <c r="E9" s="78"/>
    </row>
    <row r="10" spans="1:8" x14ac:dyDescent="0.3">
      <c r="A10" s="7" t="s">
        <v>307</v>
      </c>
      <c r="B10" s="7">
        <v>7</v>
      </c>
      <c r="C10" s="68">
        <v>41739</v>
      </c>
      <c r="D10" s="69"/>
      <c r="E10" s="78"/>
    </row>
    <row r="11" spans="1:8" x14ac:dyDescent="0.3">
      <c r="A11" s="7" t="s">
        <v>303</v>
      </c>
      <c r="B11" s="7">
        <v>18</v>
      </c>
      <c r="C11" s="68">
        <v>41739</v>
      </c>
      <c r="D11" s="69"/>
      <c r="E11" s="78"/>
    </row>
    <row r="12" spans="1:8" x14ac:dyDescent="0.3">
      <c r="A12" s="7" t="s">
        <v>304</v>
      </c>
      <c r="B12" s="7">
        <v>20</v>
      </c>
      <c r="C12" s="68">
        <v>41739</v>
      </c>
      <c r="D12" s="69"/>
      <c r="E12" s="78"/>
    </row>
    <row r="13" spans="1:8" x14ac:dyDescent="0.3">
      <c r="A13" s="7" t="s">
        <v>306</v>
      </c>
      <c r="B13" s="7">
        <v>6</v>
      </c>
      <c r="C13" s="68">
        <v>41740</v>
      </c>
      <c r="D13" s="69"/>
      <c r="E13" s="78"/>
    </row>
    <row r="14" spans="1:8" x14ac:dyDescent="0.3">
      <c r="A14" s="7" t="s">
        <v>304</v>
      </c>
      <c r="B14" s="7">
        <v>4</v>
      </c>
      <c r="C14" s="68">
        <v>41741</v>
      </c>
      <c r="D14" s="69"/>
      <c r="E14" s="78"/>
    </row>
  </sheetData>
  <mergeCells count="1">
    <mergeCell ref="G1:H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AABD-3044-4384-A209-3A749311475F}">
  <sheetPr>
    <tabColor theme="9"/>
  </sheetPr>
  <dimension ref="A1:D19"/>
  <sheetViews>
    <sheetView zoomScale="130" zoomScaleNormal="130" workbookViewId="0">
      <selection activeCell="D19" sqref="D19"/>
    </sheetView>
  </sheetViews>
  <sheetFormatPr baseColWidth="10" defaultRowHeight="14.4" x14ac:dyDescent="0.3"/>
  <cols>
    <col min="1" max="1" width="13.44140625" customWidth="1"/>
    <col min="3" max="3" width="15.33203125" customWidth="1"/>
    <col min="4" max="4" width="14.6640625" bestFit="1" customWidth="1"/>
  </cols>
  <sheetData>
    <row r="1" spans="1:4" ht="15.6" x14ac:dyDescent="0.3">
      <c r="A1" s="40" t="s">
        <v>0</v>
      </c>
      <c r="B1" s="41"/>
      <c r="C1" s="41"/>
      <c r="D1" s="41"/>
    </row>
    <row r="2" spans="1:4" ht="31.2" x14ac:dyDescent="0.3">
      <c r="A2" s="42" t="s">
        <v>1</v>
      </c>
      <c r="B2" s="43" t="s">
        <v>2</v>
      </c>
      <c r="C2" s="48" t="s">
        <v>23</v>
      </c>
      <c r="D2" s="42" t="s">
        <v>3</v>
      </c>
    </row>
    <row r="3" spans="1:4" ht="15.6" x14ac:dyDescent="0.3">
      <c r="A3" s="44"/>
      <c r="B3" s="50" t="s">
        <v>4</v>
      </c>
      <c r="C3" s="50" t="s">
        <v>5</v>
      </c>
      <c r="D3" s="50" t="s">
        <v>6</v>
      </c>
    </row>
    <row r="4" spans="1:4" ht="15.6" x14ac:dyDescent="0.3">
      <c r="A4" s="45" t="s">
        <v>7</v>
      </c>
      <c r="B4" s="49">
        <v>316</v>
      </c>
      <c r="C4" s="49">
        <v>1644</v>
      </c>
      <c r="D4" s="49">
        <v>1012</v>
      </c>
    </row>
    <row r="5" spans="1:4" ht="15.6" x14ac:dyDescent="0.3">
      <c r="A5" s="45" t="s">
        <v>8</v>
      </c>
      <c r="B5" s="49">
        <v>565</v>
      </c>
      <c r="C5" s="49">
        <v>1634</v>
      </c>
      <c r="D5" s="49">
        <v>1278</v>
      </c>
    </row>
    <row r="6" spans="1:4" ht="15.6" x14ac:dyDescent="0.3">
      <c r="A6" s="45" t="s">
        <v>9</v>
      </c>
      <c r="B6" s="49">
        <v>555</v>
      </c>
      <c r="C6" s="49">
        <v>1612</v>
      </c>
      <c r="D6" s="49">
        <v>1110</v>
      </c>
    </row>
    <row r="7" spans="1:4" ht="15.6" x14ac:dyDescent="0.3">
      <c r="A7" s="45" t="s">
        <v>10</v>
      </c>
      <c r="B7" s="49">
        <v>1590</v>
      </c>
      <c r="C7" s="49">
        <v>1640</v>
      </c>
      <c r="D7" s="49">
        <v>1268</v>
      </c>
    </row>
    <row r="8" spans="1:4" ht="15.6" x14ac:dyDescent="0.3">
      <c r="A8" s="45" t="s">
        <v>11</v>
      </c>
      <c r="B8" s="49">
        <v>420</v>
      </c>
      <c r="C8" s="49">
        <v>1815</v>
      </c>
      <c r="D8" s="49">
        <v>1217</v>
      </c>
    </row>
    <row r="9" spans="1:4" ht="15.6" x14ac:dyDescent="0.3">
      <c r="A9" s="45" t="s">
        <v>12</v>
      </c>
      <c r="B9" s="49">
        <v>461</v>
      </c>
      <c r="C9" s="49">
        <v>1849</v>
      </c>
      <c r="D9" s="49">
        <v>1565</v>
      </c>
    </row>
    <row r="10" spans="1:4" ht="15.6" x14ac:dyDescent="0.3">
      <c r="A10" s="45" t="s">
        <v>13</v>
      </c>
      <c r="B10" s="49">
        <v>366</v>
      </c>
      <c r="C10" s="49">
        <v>2267</v>
      </c>
      <c r="D10" s="49">
        <v>1754</v>
      </c>
    </row>
    <row r="11" spans="1:4" ht="15.6" x14ac:dyDescent="0.3">
      <c r="A11" s="45" t="s">
        <v>14</v>
      </c>
      <c r="B11" s="49">
        <v>273</v>
      </c>
      <c r="C11" s="49">
        <v>2345</v>
      </c>
      <c r="D11" s="49">
        <v>1499</v>
      </c>
    </row>
    <row r="12" spans="1:4" ht="15.6" x14ac:dyDescent="0.3">
      <c r="A12" s="45" t="s">
        <v>15</v>
      </c>
      <c r="B12" s="49">
        <v>456</v>
      </c>
      <c r="C12" s="49">
        <v>1441</v>
      </c>
      <c r="D12" s="49">
        <v>1472</v>
      </c>
    </row>
    <row r="13" spans="1:4" ht="15.6" x14ac:dyDescent="0.3">
      <c r="A13" s="45" t="s">
        <v>16</v>
      </c>
      <c r="B13" s="49">
        <v>485</v>
      </c>
      <c r="C13" s="49">
        <v>1635</v>
      </c>
      <c r="D13" s="49">
        <v>1163</v>
      </c>
    </row>
    <row r="14" spans="1:4" ht="15.6" x14ac:dyDescent="0.3">
      <c r="A14" s="45" t="s">
        <v>17</v>
      </c>
      <c r="B14" s="49">
        <v>482</v>
      </c>
      <c r="C14" s="49">
        <v>2016</v>
      </c>
      <c r="D14" s="49">
        <v>650</v>
      </c>
    </row>
    <row r="15" spans="1:4" ht="15.6" x14ac:dyDescent="0.3">
      <c r="A15" s="45" t="s">
        <v>18</v>
      </c>
      <c r="B15" s="49">
        <v>779</v>
      </c>
      <c r="C15" s="49">
        <v>1456</v>
      </c>
      <c r="D15" s="49">
        <v>1372</v>
      </c>
    </row>
    <row r="16" spans="1:4" ht="16.2" thickBot="1" x14ac:dyDescent="0.35">
      <c r="A16" s="45" t="s">
        <v>19</v>
      </c>
      <c r="B16" s="51">
        <v>556</v>
      </c>
      <c r="C16" s="49">
        <v>1580</v>
      </c>
      <c r="D16" s="49">
        <v>1483</v>
      </c>
    </row>
    <row r="17" spans="1:4" ht="16.2" thickBot="1" x14ac:dyDescent="0.35">
      <c r="A17" s="46" t="s">
        <v>20</v>
      </c>
      <c r="B17" s="54"/>
      <c r="C17" s="47"/>
      <c r="D17" s="47"/>
    </row>
    <row r="18" spans="1:4" ht="16.2" thickBot="1" x14ac:dyDescent="0.35">
      <c r="A18" s="46" t="s">
        <v>21</v>
      </c>
      <c r="B18" s="47"/>
      <c r="C18" s="54"/>
      <c r="D18" s="47"/>
    </row>
    <row r="19" spans="1:4" ht="16.2" thickBot="1" x14ac:dyDescent="0.35">
      <c r="A19" s="46" t="s">
        <v>22</v>
      </c>
      <c r="B19" s="47"/>
      <c r="C19" s="47"/>
      <c r="D19" s="5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C3DE-44E5-4391-B826-0831C935DCF9}">
  <sheetPr>
    <tabColor theme="9"/>
  </sheetPr>
  <dimension ref="A1:E30"/>
  <sheetViews>
    <sheetView zoomScaleNormal="100" workbookViewId="0">
      <selection activeCell="C30" sqref="C30:E30"/>
    </sheetView>
  </sheetViews>
  <sheetFormatPr baseColWidth="10" defaultRowHeight="14.4" x14ac:dyDescent="0.3"/>
  <cols>
    <col min="1" max="2" width="16.5546875" customWidth="1"/>
    <col min="3" max="5" width="11.33203125" style="5" customWidth="1"/>
  </cols>
  <sheetData>
    <row r="1" spans="1:5" x14ac:dyDescent="0.3">
      <c r="A1" s="52" t="s">
        <v>47</v>
      </c>
      <c r="B1" s="52" t="s">
        <v>48</v>
      </c>
      <c r="C1" s="53" t="s">
        <v>49</v>
      </c>
      <c r="D1" s="53" t="s">
        <v>50</v>
      </c>
      <c r="E1" s="53" t="s">
        <v>51</v>
      </c>
    </row>
    <row r="2" spans="1:5" x14ac:dyDescent="0.3">
      <c r="A2" s="7" t="s">
        <v>52</v>
      </c>
      <c r="B2" s="7" t="s">
        <v>53</v>
      </c>
      <c r="C2" s="8"/>
      <c r="D2" s="8" t="s">
        <v>54</v>
      </c>
      <c r="E2" s="8"/>
    </row>
    <row r="3" spans="1:5" x14ac:dyDescent="0.3">
      <c r="A3" s="7" t="s">
        <v>55</v>
      </c>
      <c r="B3" s="7" t="s">
        <v>56</v>
      </c>
      <c r="C3" s="8"/>
      <c r="D3" s="8" t="s">
        <v>54</v>
      </c>
      <c r="E3" s="8"/>
    </row>
    <row r="4" spans="1:5" x14ac:dyDescent="0.3">
      <c r="A4" s="7" t="s">
        <v>57</v>
      </c>
      <c r="B4" s="7" t="s">
        <v>58</v>
      </c>
      <c r="C4" s="8"/>
      <c r="D4" s="8" t="s">
        <v>54</v>
      </c>
      <c r="E4" s="8"/>
    </row>
    <row r="5" spans="1:5" x14ac:dyDescent="0.3">
      <c r="A5" s="7" t="s">
        <v>59</v>
      </c>
      <c r="B5" s="7" t="s">
        <v>60</v>
      </c>
      <c r="C5" s="8"/>
      <c r="D5" s="8"/>
      <c r="E5" s="8" t="s">
        <v>54</v>
      </c>
    </row>
    <row r="6" spans="1:5" x14ac:dyDescent="0.3">
      <c r="A6" s="7" t="s">
        <v>61</v>
      </c>
      <c r="B6" s="7" t="s">
        <v>62</v>
      </c>
      <c r="C6" s="8" t="s">
        <v>54</v>
      </c>
      <c r="D6" s="8"/>
      <c r="E6" s="8"/>
    </row>
    <row r="7" spans="1:5" x14ac:dyDescent="0.3">
      <c r="A7" s="7" t="s">
        <v>63</v>
      </c>
      <c r="B7" s="7" t="s">
        <v>64</v>
      </c>
      <c r="C7" s="8"/>
      <c r="D7" s="8"/>
      <c r="E7" s="8" t="s">
        <v>54</v>
      </c>
    </row>
    <row r="8" spans="1:5" x14ac:dyDescent="0.3">
      <c r="A8" s="7" t="s">
        <v>65</v>
      </c>
      <c r="B8" s="7" t="s">
        <v>66</v>
      </c>
      <c r="C8" s="8" t="s">
        <v>54</v>
      </c>
      <c r="D8" s="8"/>
      <c r="E8" s="8"/>
    </row>
    <row r="9" spans="1:5" x14ac:dyDescent="0.3">
      <c r="A9" s="7" t="s">
        <v>67</v>
      </c>
      <c r="B9" s="7" t="s">
        <v>68</v>
      </c>
      <c r="C9" s="8" t="s">
        <v>54</v>
      </c>
      <c r="D9" s="8"/>
      <c r="E9" s="8"/>
    </row>
    <row r="10" spans="1:5" x14ac:dyDescent="0.3">
      <c r="A10" s="7" t="s">
        <v>67</v>
      </c>
      <c r="B10" s="7" t="s">
        <v>69</v>
      </c>
      <c r="C10" s="8"/>
      <c r="D10" s="8" t="s">
        <v>54</v>
      </c>
      <c r="E10" s="8"/>
    </row>
    <row r="11" spans="1:5" x14ac:dyDescent="0.3">
      <c r="A11" s="7" t="s">
        <v>70</v>
      </c>
      <c r="B11" s="7" t="s">
        <v>71</v>
      </c>
      <c r="C11" s="8"/>
      <c r="D11" s="8" t="s">
        <v>54</v>
      </c>
      <c r="E11" s="8"/>
    </row>
    <row r="12" spans="1:5" x14ac:dyDescent="0.3">
      <c r="A12" s="7" t="s">
        <v>72</v>
      </c>
      <c r="B12" s="7" t="s">
        <v>73</v>
      </c>
      <c r="C12" s="8"/>
      <c r="D12" s="8" t="s">
        <v>54</v>
      </c>
      <c r="E12" s="8"/>
    </row>
    <row r="13" spans="1:5" x14ac:dyDescent="0.3">
      <c r="A13" s="7" t="s">
        <v>74</v>
      </c>
      <c r="B13" s="7" t="s">
        <v>75</v>
      </c>
      <c r="C13" s="8"/>
      <c r="D13" s="8" t="s">
        <v>54</v>
      </c>
      <c r="E13" s="8"/>
    </row>
    <row r="14" spans="1:5" x14ac:dyDescent="0.3">
      <c r="A14" s="7" t="s">
        <v>76</v>
      </c>
      <c r="B14" s="7" t="s">
        <v>77</v>
      </c>
      <c r="C14" s="8"/>
      <c r="D14" s="8" t="s">
        <v>54</v>
      </c>
      <c r="E14" s="8"/>
    </row>
    <row r="15" spans="1:5" x14ac:dyDescent="0.3">
      <c r="A15" s="7" t="s">
        <v>78</v>
      </c>
      <c r="B15" s="7" t="s">
        <v>75</v>
      </c>
      <c r="C15" s="8" t="s">
        <v>54</v>
      </c>
      <c r="D15" s="8"/>
      <c r="E15" s="8"/>
    </row>
    <row r="16" spans="1:5" x14ac:dyDescent="0.3">
      <c r="A16" s="7" t="s">
        <v>79</v>
      </c>
      <c r="B16" s="7" t="s">
        <v>80</v>
      </c>
      <c r="C16" s="8"/>
      <c r="D16" s="8" t="s">
        <v>54</v>
      </c>
      <c r="E16" s="8"/>
    </row>
    <row r="17" spans="1:5" x14ac:dyDescent="0.3">
      <c r="A17" s="7" t="s">
        <v>81</v>
      </c>
      <c r="B17" s="7" t="s">
        <v>73</v>
      </c>
      <c r="C17" s="8"/>
      <c r="D17" s="8" t="s">
        <v>54</v>
      </c>
      <c r="E17" s="8"/>
    </row>
    <row r="18" spans="1:5" x14ac:dyDescent="0.3">
      <c r="A18" s="7" t="s">
        <v>82</v>
      </c>
      <c r="B18" s="7" t="s">
        <v>83</v>
      </c>
      <c r="C18" s="8" t="s">
        <v>54</v>
      </c>
      <c r="D18" s="8"/>
      <c r="E18" s="8"/>
    </row>
    <row r="19" spans="1:5" x14ac:dyDescent="0.3">
      <c r="A19" s="7" t="s">
        <v>84</v>
      </c>
      <c r="B19" s="7" t="s">
        <v>85</v>
      </c>
      <c r="C19" s="8" t="s">
        <v>54</v>
      </c>
      <c r="D19" s="8"/>
      <c r="E19" s="8"/>
    </row>
    <row r="20" spans="1:5" x14ac:dyDescent="0.3">
      <c r="A20" s="7" t="s">
        <v>86</v>
      </c>
      <c r="B20" s="7" t="s">
        <v>77</v>
      </c>
      <c r="C20" s="8"/>
      <c r="D20" s="8" t="s">
        <v>54</v>
      </c>
      <c r="E20" s="8"/>
    </row>
    <row r="21" spans="1:5" x14ac:dyDescent="0.3">
      <c r="A21" s="7" t="s">
        <v>87</v>
      </c>
      <c r="B21" s="7" t="s">
        <v>69</v>
      </c>
      <c r="C21" s="8"/>
      <c r="D21" s="8" t="s">
        <v>54</v>
      </c>
      <c r="E21" s="8"/>
    </row>
    <row r="22" spans="1:5" x14ac:dyDescent="0.3">
      <c r="A22" s="7" t="s">
        <v>88</v>
      </c>
      <c r="B22" s="7" t="s">
        <v>89</v>
      </c>
      <c r="C22" s="8" t="s">
        <v>54</v>
      </c>
      <c r="D22" s="8"/>
      <c r="E22" s="8"/>
    </row>
    <row r="23" spans="1:5" x14ac:dyDescent="0.3">
      <c r="A23" s="7" t="s">
        <v>90</v>
      </c>
      <c r="B23" s="7" t="s">
        <v>68</v>
      </c>
      <c r="C23" s="8"/>
      <c r="D23" s="8" t="s">
        <v>54</v>
      </c>
      <c r="E23" s="8"/>
    </row>
    <row r="24" spans="1:5" x14ac:dyDescent="0.3">
      <c r="A24" s="7" t="s">
        <v>91</v>
      </c>
      <c r="B24" s="7" t="s">
        <v>68</v>
      </c>
      <c r="C24" s="8" t="s">
        <v>54</v>
      </c>
      <c r="D24" s="8"/>
      <c r="E24" s="8"/>
    </row>
    <row r="25" spans="1:5" x14ac:dyDescent="0.3">
      <c r="A25" s="7" t="s">
        <v>92</v>
      </c>
      <c r="B25" s="7" t="s">
        <v>53</v>
      </c>
      <c r="C25" s="8"/>
      <c r="D25" s="8"/>
      <c r="E25" s="8" t="s">
        <v>54</v>
      </c>
    </row>
    <row r="26" spans="1:5" x14ac:dyDescent="0.3">
      <c r="A26" s="7" t="s">
        <v>93</v>
      </c>
      <c r="B26" s="7" t="s">
        <v>66</v>
      </c>
      <c r="C26" s="8"/>
      <c r="D26" s="8"/>
      <c r="E26" s="8" t="s">
        <v>54</v>
      </c>
    </row>
    <row r="27" spans="1:5" x14ac:dyDescent="0.3">
      <c r="A27" s="7" t="s">
        <v>94</v>
      </c>
      <c r="B27" s="7" t="s">
        <v>95</v>
      </c>
      <c r="C27" s="8"/>
      <c r="D27" s="8"/>
      <c r="E27" s="8" t="s">
        <v>54</v>
      </c>
    </row>
    <row r="28" spans="1:5" x14ac:dyDescent="0.3">
      <c r="A28" s="7" t="s">
        <v>96</v>
      </c>
      <c r="B28" s="7" t="s">
        <v>97</v>
      </c>
      <c r="C28" s="8"/>
      <c r="D28" s="8"/>
      <c r="E28" s="8" t="s">
        <v>54</v>
      </c>
    </row>
    <row r="29" spans="1:5" ht="15" thickBot="1" x14ac:dyDescent="0.35">
      <c r="A29" s="7" t="s">
        <v>98</v>
      </c>
      <c r="B29" s="7" t="s">
        <v>99</v>
      </c>
      <c r="C29" s="28"/>
      <c r="D29" s="28" t="s">
        <v>54</v>
      </c>
      <c r="E29" s="28"/>
    </row>
    <row r="30" spans="1:5" ht="15" thickBot="1" x14ac:dyDescent="0.35">
      <c r="A30" s="6" t="s">
        <v>100</v>
      </c>
      <c r="B30" s="27"/>
      <c r="C30" s="29"/>
      <c r="D30" s="29"/>
      <c r="E30" s="29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50A2-2678-4D2C-BAC7-192679C50B8C}">
  <sheetPr>
    <tabColor rgb="FFFFC000"/>
  </sheetPr>
  <dimension ref="A1:H7"/>
  <sheetViews>
    <sheetView zoomScale="115" zoomScaleNormal="115" workbookViewId="0">
      <selection activeCell="I19" sqref="I19"/>
    </sheetView>
  </sheetViews>
  <sheetFormatPr baseColWidth="10" defaultRowHeight="14.4" x14ac:dyDescent="0.3"/>
  <cols>
    <col min="1" max="1" width="12" bestFit="1" customWidth="1"/>
    <col min="2" max="6" width="6.109375" customWidth="1"/>
    <col min="7" max="8" width="13.88671875" customWidth="1"/>
  </cols>
  <sheetData>
    <row r="1" spans="1:8" ht="15.6" x14ac:dyDescent="0.3">
      <c r="G1" s="79" t="s">
        <v>102</v>
      </c>
      <c r="H1" s="79"/>
    </row>
    <row r="2" spans="1:8" ht="46.8" x14ac:dyDescent="0.3">
      <c r="A2" s="3" t="s">
        <v>39</v>
      </c>
      <c r="B2" s="79" t="s">
        <v>40</v>
      </c>
      <c r="C2" s="79"/>
      <c r="D2" s="79"/>
      <c r="E2" s="79"/>
      <c r="F2" s="79"/>
      <c r="G2" s="2" t="s">
        <v>101</v>
      </c>
      <c r="H2" s="2" t="s">
        <v>41</v>
      </c>
    </row>
    <row r="3" spans="1:8" ht="21.75" customHeight="1" x14ac:dyDescent="0.3">
      <c r="A3" s="9" t="s">
        <v>42</v>
      </c>
      <c r="B3" s="10">
        <v>5</v>
      </c>
      <c r="C3" s="10">
        <v>6</v>
      </c>
      <c r="D3" s="10">
        <v>5.5</v>
      </c>
      <c r="E3" s="10">
        <v>5</v>
      </c>
      <c r="F3" s="10">
        <v>4.5</v>
      </c>
      <c r="G3" s="56"/>
      <c r="H3" s="55"/>
    </row>
    <row r="4" spans="1:8" ht="21.75" customHeight="1" x14ac:dyDescent="0.3">
      <c r="A4" s="1" t="s">
        <v>43</v>
      </c>
      <c r="B4" s="11">
        <v>4.5</v>
      </c>
      <c r="C4" s="11">
        <v>4</v>
      </c>
      <c r="D4" s="11">
        <v>5</v>
      </c>
      <c r="E4" s="11">
        <v>5.5</v>
      </c>
      <c r="F4" s="11">
        <v>3</v>
      </c>
      <c r="G4" s="56"/>
      <c r="H4" s="55"/>
    </row>
    <row r="5" spans="1:8" ht="21.75" customHeight="1" x14ac:dyDescent="0.3">
      <c r="A5" s="1" t="s">
        <v>44</v>
      </c>
      <c r="B5" s="11">
        <v>4.25</v>
      </c>
      <c r="C5" s="11">
        <v>4.5</v>
      </c>
      <c r="D5" s="11">
        <v>4.5</v>
      </c>
      <c r="E5" s="11">
        <v>3.5</v>
      </c>
      <c r="F5" s="11">
        <v>5</v>
      </c>
      <c r="G5" s="56"/>
      <c r="H5" s="55"/>
    </row>
    <row r="6" spans="1:8" ht="21.75" customHeight="1" x14ac:dyDescent="0.3">
      <c r="A6" s="1" t="s">
        <v>45</v>
      </c>
      <c r="B6" s="11">
        <v>6</v>
      </c>
      <c r="C6" s="11">
        <v>5.5</v>
      </c>
      <c r="D6" s="11">
        <v>5.5</v>
      </c>
      <c r="E6" s="11">
        <v>4</v>
      </c>
      <c r="F6" s="11">
        <v>5</v>
      </c>
      <c r="G6" s="56"/>
      <c r="H6" s="55"/>
    </row>
    <row r="7" spans="1:8" ht="21.75" customHeight="1" x14ac:dyDescent="0.3">
      <c r="A7" s="1" t="s">
        <v>46</v>
      </c>
      <c r="B7" s="11">
        <v>5.5</v>
      </c>
      <c r="C7" s="11">
        <v>5.75</v>
      </c>
      <c r="D7" s="11">
        <v>4.5</v>
      </c>
      <c r="E7" s="11">
        <v>5</v>
      </c>
      <c r="F7" s="11">
        <v>4.5</v>
      </c>
      <c r="G7" s="56"/>
      <c r="H7" s="55"/>
    </row>
  </sheetData>
  <mergeCells count="2">
    <mergeCell ref="B2:F2"/>
    <mergeCell ref="G1:H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C8EE-AC88-4859-9480-663C5494DF3C}">
  <sheetPr>
    <tabColor rgb="FFFFC000"/>
  </sheetPr>
  <dimension ref="A1:K39"/>
  <sheetViews>
    <sheetView zoomScale="85" zoomScaleNormal="85" workbookViewId="0">
      <selection activeCell="J41" sqref="J41"/>
    </sheetView>
  </sheetViews>
  <sheetFormatPr baseColWidth="10" defaultRowHeight="14.4" x14ac:dyDescent="0.3"/>
  <cols>
    <col min="1" max="1" width="8.88671875" style="4" bestFit="1" customWidth="1"/>
    <col min="2" max="2" width="18" style="4" bestFit="1" customWidth="1"/>
    <col min="3" max="3" width="12.109375" style="4" bestFit="1" customWidth="1"/>
    <col min="4" max="4" width="24.5546875" style="4" bestFit="1" customWidth="1"/>
    <col min="5" max="5" width="6.33203125" style="4" bestFit="1" customWidth="1"/>
    <col min="6" max="6" width="12.109375" style="4" bestFit="1" customWidth="1"/>
    <col min="7" max="7" width="14.33203125" style="4" customWidth="1"/>
    <col min="8" max="8" width="14.109375" style="4" customWidth="1"/>
    <col min="9" max="9" width="15.33203125" style="4" customWidth="1"/>
    <col min="10" max="10" width="11.88671875" style="4" customWidth="1"/>
    <col min="11" max="11" width="15.5546875" style="4" customWidth="1"/>
  </cols>
  <sheetData>
    <row r="1" spans="1:11" ht="28.8" x14ac:dyDescent="0.3">
      <c r="A1" s="12" t="s">
        <v>103</v>
      </c>
      <c r="B1" s="12" t="s">
        <v>104</v>
      </c>
      <c r="C1" s="12" t="s">
        <v>48</v>
      </c>
      <c r="D1" s="12" t="s">
        <v>105</v>
      </c>
      <c r="E1" s="12" t="s">
        <v>106</v>
      </c>
      <c r="F1" s="12" t="s">
        <v>107</v>
      </c>
      <c r="G1" s="12" t="s">
        <v>108</v>
      </c>
      <c r="H1" s="12" t="s">
        <v>109</v>
      </c>
      <c r="I1" s="12" t="s">
        <v>110</v>
      </c>
      <c r="J1" s="12" t="s">
        <v>111</v>
      </c>
      <c r="K1" s="12" t="s">
        <v>112</v>
      </c>
    </row>
    <row r="2" spans="1:11" x14ac:dyDescent="0.3">
      <c r="A2" s="13" t="s">
        <v>113</v>
      </c>
      <c r="B2" s="13" t="s">
        <v>114</v>
      </c>
      <c r="C2" s="13" t="s">
        <v>115</v>
      </c>
      <c r="D2" s="13" t="s">
        <v>116</v>
      </c>
      <c r="E2" s="13">
        <v>6048</v>
      </c>
      <c r="F2" s="13" t="s">
        <v>117</v>
      </c>
      <c r="G2" s="14">
        <v>4077</v>
      </c>
      <c r="H2" s="15">
        <v>3460</v>
      </c>
      <c r="I2" s="15">
        <v>3417</v>
      </c>
      <c r="J2" s="13" t="s">
        <v>118</v>
      </c>
      <c r="K2" s="16">
        <v>11</v>
      </c>
    </row>
    <row r="3" spans="1:11" x14ac:dyDescent="0.3">
      <c r="A3" s="13" t="s">
        <v>119</v>
      </c>
      <c r="B3" s="13" t="s">
        <v>120</v>
      </c>
      <c r="C3" s="13" t="s">
        <v>121</v>
      </c>
      <c r="D3" s="13" t="s">
        <v>122</v>
      </c>
      <c r="E3" s="13">
        <v>6048</v>
      </c>
      <c r="F3" s="13" t="s">
        <v>117</v>
      </c>
      <c r="G3" s="15">
        <v>4070</v>
      </c>
      <c r="H3" s="15">
        <v>3460</v>
      </c>
      <c r="I3" s="15">
        <v>3419</v>
      </c>
      <c r="J3" s="13" t="s">
        <v>123</v>
      </c>
      <c r="K3" s="15">
        <v>5</v>
      </c>
    </row>
    <row r="4" spans="1:11" x14ac:dyDescent="0.3">
      <c r="A4" s="13" t="s">
        <v>119</v>
      </c>
      <c r="B4" s="13" t="s">
        <v>124</v>
      </c>
      <c r="C4" s="13" t="s">
        <v>125</v>
      </c>
      <c r="D4" s="13" t="s">
        <v>126</v>
      </c>
      <c r="E4" s="13">
        <v>6300</v>
      </c>
      <c r="F4" s="13" t="s">
        <v>127</v>
      </c>
      <c r="G4" s="15">
        <v>2688</v>
      </c>
      <c r="H4" s="15">
        <v>2285</v>
      </c>
      <c r="I4" s="15">
        <v>2258</v>
      </c>
      <c r="J4" s="13" t="s">
        <v>123</v>
      </c>
      <c r="K4" s="15">
        <v>3</v>
      </c>
    </row>
    <row r="5" spans="1:11" x14ac:dyDescent="0.3">
      <c r="A5" s="13" t="s">
        <v>113</v>
      </c>
      <c r="B5" s="13" t="s">
        <v>128</v>
      </c>
      <c r="C5" s="13" t="s">
        <v>129</v>
      </c>
      <c r="D5" s="13" t="s">
        <v>130</v>
      </c>
      <c r="E5" s="13">
        <v>6048</v>
      </c>
      <c r="F5" s="13" t="s">
        <v>117</v>
      </c>
      <c r="G5" s="15">
        <v>4078</v>
      </c>
      <c r="H5" s="15">
        <v>3466</v>
      </c>
      <c r="I5" s="15">
        <v>3425</v>
      </c>
      <c r="J5" s="13" t="s">
        <v>118</v>
      </c>
      <c r="K5" s="15">
        <v>4</v>
      </c>
    </row>
    <row r="6" spans="1:11" x14ac:dyDescent="0.3">
      <c r="A6" s="13" t="s">
        <v>113</v>
      </c>
      <c r="B6" s="13" t="s">
        <v>131</v>
      </c>
      <c r="C6" s="13" t="s">
        <v>129</v>
      </c>
      <c r="D6" s="13" t="s">
        <v>132</v>
      </c>
      <c r="E6" s="13">
        <v>6300</v>
      </c>
      <c r="F6" s="13" t="s">
        <v>127</v>
      </c>
      <c r="G6" s="15">
        <v>3455</v>
      </c>
      <c r="H6" s="15">
        <v>2936</v>
      </c>
      <c r="I6" s="15">
        <v>2902</v>
      </c>
      <c r="J6" s="13" t="s">
        <v>123</v>
      </c>
      <c r="K6" s="15">
        <v>18</v>
      </c>
    </row>
    <row r="7" spans="1:11" x14ac:dyDescent="0.3">
      <c r="A7" s="13" t="s">
        <v>113</v>
      </c>
      <c r="B7" s="13" t="s">
        <v>133</v>
      </c>
      <c r="C7" s="13" t="s">
        <v>134</v>
      </c>
      <c r="D7" s="13" t="s">
        <v>135</v>
      </c>
      <c r="E7" s="13">
        <v>6014</v>
      </c>
      <c r="F7" s="13" t="s">
        <v>136</v>
      </c>
      <c r="G7" s="15">
        <v>2646</v>
      </c>
      <c r="H7" s="15">
        <v>2249</v>
      </c>
      <c r="I7" s="15">
        <v>2223</v>
      </c>
      <c r="J7" s="13" t="s">
        <v>118</v>
      </c>
      <c r="K7" s="15">
        <v>3</v>
      </c>
    </row>
    <row r="8" spans="1:11" x14ac:dyDescent="0.3">
      <c r="A8" s="13" t="s">
        <v>113</v>
      </c>
      <c r="B8" s="13" t="s">
        <v>137</v>
      </c>
      <c r="C8" s="13" t="s">
        <v>138</v>
      </c>
      <c r="D8" s="13" t="s">
        <v>139</v>
      </c>
      <c r="E8" s="13">
        <v>6300</v>
      </c>
      <c r="F8" s="13" t="s">
        <v>127</v>
      </c>
      <c r="G8" s="15">
        <v>2156</v>
      </c>
      <c r="H8" s="15">
        <v>1832</v>
      </c>
      <c r="I8" s="15">
        <v>1811</v>
      </c>
      <c r="J8" s="13" t="s">
        <v>123</v>
      </c>
      <c r="K8" s="15">
        <v>7</v>
      </c>
    </row>
    <row r="9" spans="1:11" x14ac:dyDescent="0.3">
      <c r="A9" s="13" t="s">
        <v>119</v>
      </c>
      <c r="B9" s="13" t="s">
        <v>140</v>
      </c>
      <c r="C9" s="13" t="s">
        <v>141</v>
      </c>
      <c r="D9" s="13" t="s">
        <v>142</v>
      </c>
      <c r="E9" s="13">
        <v>6048</v>
      </c>
      <c r="F9" s="13" t="s">
        <v>117</v>
      </c>
      <c r="G9" s="15">
        <v>2921</v>
      </c>
      <c r="H9" s="15">
        <v>2483</v>
      </c>
      <c r="I9" s="15">
        <v>2454</v>
      </c>
      <c r="J9" s="13" t="s">
        <v>123</v>
      </c>
      <c r="K9" s="15">
        <v>8</v>
      </c>
    </row>
    <row r="10" spans="1:11" x14ac:dyDescent="0.3">
      <c r="A10" s="13" t="s">
        <v>119</v>
      </c>
      <c r="B10" s="13" t="s">
        <v>124</v>
      </c>
      <c r="C10" s="13" t="s">
        <v>143</v>
      </c>
      <c r="D10" s="13" t="s">
        <v>144</v>
      </c>
      <c r="E10" s="13">
        <v>6460</v>
      </c>
      <c r="F10" s="13" t="s">
        <v>145</v>
      </c>
      <c r="G10" s="15">
        <v>3657</v>
      </c>
      <c r="H10" s="15">
        <v>3108</v>
      </c>
      <c r="I10" s="15">
        <v>3072</v>
      </c>
      <c r="J10" s="13" t="s">
        <v>123</v>
      </c>
      <c r="K10" s="15">
        <v>9</v>
      </c>
    </row>
    <row r="11" spans="1:11" x14ac:dyDescent="0.3">
      <c r="A11" s="13" t="s">
        <v>113</v>
      </c>
      <c r="B11" s="13" t="s">
        <v>146</v>
      </c>
      <c r="C11" s="13" t="s">
        <v>147</v>
      </c>
      <c r="D11" s="13" t="s">
        <v>148</v>
      </c>
      <c r="E11" s="13">
        <v>6015</v>
      </c>
      <c r="F11" s="13" t="s">
        <v>149</v>
      </c>
      <c r="G11" s="15">
        <v>4605</v>
      </c>
      <c r="H11" s="15">
        <v>3914</v>
      </c>
      <c r="I11" s="15">
        <v>3868</v>
      </c>
      <c r="J11" s="13" t="s">
        <v>123</v>
      </c>
      <c r="K11" s="15">
        <v>13</v>
      </c>
    </row>
    <row r="12" spans="1:11" x14ac:dyDescent="0.3">
      <c r="A12" s="13" t="s">
        <v>113</v>
      </c>
      <c r="B12" s="13" t="s">
        <v>150</v>
      </c>
      <c r="C12" s="13" t="s">
        <v>151</v>
      </c>
      <c r="D12" s="17" t="s">
        <v>152</v>
      </c>
      <c r="E12" s="17">
        <v>6048</v>
      </c>
      <c r="F12" s="13" t="s">
        <v>117</v>
      </c>
      <c r="G12" s="15">
        <v>4459</v>
      </c>
      <c r="H12" s="15">
        <v>3790</v>
      </c>
      <c r="I12" s="15">
        <v>3745</v>
      </c>
      <c r="J12" s="13" t="s">
        <v>153</v>
      </c>
      <c r="K12" s="15">
        <v>15</v>
      </c>
    </row>
    <row r="13" spans="1:11" x14ac:dyDescent="0.3">
      <c r="A13" s="13" t="s">
        <v>119</v>
      </c>
      <c r="B13" s="13" t="s">
        <v>154</v>
      </c>
      <c r="C13" s="13" t="s">
        <v>155</v>
      </c>
      <c r="D13" s="13" t="s">
        <v>156</v>
      </c>
      <c r="E13" s="13">
        <v>6030</v>
      </c>
      <c r="F13" s="13" t="s">
        <v>157</v>
      </c>
      <c r="G13" s="15">
        <v>4011</v>
      </c>
      <c r="H13" s="15">
        <v>3410</v>
      </c>
      <c r="I13" s="15">
        <v>3370</v>
      </c>
      <c r="J13" s="13" t="s">
        <v>153</v>
      </c>
      <c r="K13" s="15">
        <v>21</v>
      </c>
    </row>
    <row r="14" spans="1:11" x14ac:dyDescent="0.3">
      <c r="A14" s="13" t="s">
        <v>119</v>
      </c>
      <c r="B14" s="13" t="s">
        <v>158</v>
      </c>
      <c r="C14" s="13" t="s">
        <v>159</v>
      </c>
      <c r="D14" s="13" t="s">
        <v>160</v>
      </c>
      <c r="E14" s="13">
        <v>6300</v>
      </c>
      <c r="F14" s="13" t="s">
        <v>127</v>
      </c>
      <c r="G14" s="15">
        <v>1975</v>
      </c>
      <c r="H14" s="15">
        <v>1679</v>
      </c>
      <c r="I14" s="15">
        <v>1659</v>
      </c>
      <c r="J14" s="13" t="s">
        <v>118</v>
      </c>
      <c r="K14" s="15">
        <v>10</v>
      </c>
    </row>
    <row r="15" spans="1:11" x14ac:dyDescent="0.3">
      <c r="A15" s="13" t="s">
        <v>113</v>
      </c>
      <c r="B15" s="13" t="s">
        <v>161</v>
      </c>
      <c r="C15" s="13" t="s">
        <v>162</v>
      </c>
      <c r="D15" s="13" t="s">
        <v>163</v>
      </c>
      <c r="E15" s="13">
        <v>6014</v>
      </c>
      <c r="F15" s="13" t="s">
        <v>136</v>
      </c>
      <c r="G15" s="15">
        <v>2971</v>
      </c>
      <c r="H15" s="15">
        <v>2526</v>
      </c>
      <c r="I15" s="15">
        <v>2496</v>
      </c>
      <c r="J15" s="13" t="s">
        <v>118</v>
      </c>
      <c r="K15" s="15">
        <v>26</v>
      </c>
    </row>
    <row r="16" spans="1:11" x14ac:dyDescent="0.3">
      <c r="A16" s="13" t="s">
        <v>119</v>
      </c>
      <c r="B16" s="13" t="s">
        <v>164</v>
      </c>
      <c r="C16" s="13" t="s">
        <v>165</v>
      </c>
      <c r="D16" s="13" t="s">
        <v>166</v>
      </c>
      <c r="E16" s="13">
        <v>6048</v>
      </c>
      <c r="F16" s="13" t="s">
        <v>117</v>
      </c>
      <c r="G16" s="15">
        <v>3304</v>
      </c>
      <c r="H16" s="15">
        <v>2808</v>
      </c>
      <c r="I16" s="15">
        <v>2775</v>
      </c>
      <c r="J16" s="13" t="s">
        <v>123</v>
      </c>
      <c r="K16" s="15">
        <v>15</v>
      </c>
    </row>
    <row r="17" spans="1:11" x14ac:dyDescent="0.3">
      <c r="A17" s="13" t="s">
        <v>113</v>
      </c>
      <c r="B17" s="13" t="s">
        <v>167</v>
      </c>
      <c r="C17" s="13" t="s">
        <v>168</v>
      </c>
      <c r="D17" s="13" t="s">
        <v>169</v>
      </c>
      <c r="E17" s="13">
        <v>6030</v>
      </c>
      <c r="F17" s="13" t="s">
        <v>157</v>
      </c>
      <c r="G17" s="15">
        <v>2476</v>
      </c>
      <c r="H17" s="15">
        <v>2105</v>
      </c>
      <c r="I17" s="15">
        <v>2080</v>
      </c>
      <c r="J17" s="13" t="s">
        <v>123</v>
      </c>
      <c r="K17" s="15">
        <v>4</v>
      </c>
    </row>
    <row r="18" spans="1:11" x14ac:dyDescent="0.3">
      <c r="A18" s="13" t="s">
        <v>113</v>
      </c>
      <c r="B18" s="13" t="s">
        <v>170</v>
      </c>
      <c r="C18" s="13" t="s">
        <v>171</v>
      </c>
      <c r="D18" s="13" t="s">
        <v>172</v>
      </c>
      <c r="E18" s="13">
        <v>6048</v>
      </c>
      <c r="F18" s="13" t="s">
        <v>117</v>
      </c>
      <c r="G18" s="15">
        <v>4078</v>
      </c>
      <c r="H18" s="15">
        <v>3466</v>
      </c>
      <c r="I18" s="15">
        <v>3425</v>
      </c>
      <c r="J18" s="13" t="s">
        <v>118</v>
      </c>
      <c r="K18" s="15">
        <v>9</v>
      </c>
    </row>
    <row r="19" spans="1:11" x14ac:dyDescent="0.3">
      <c r="A19" s="13" t="s">
        <v>113</v>
      </c>
      <c r="B19" s="13" t="s">
        <v>173</v>
      </c>
      <c r="C19" s="13" t="s">
        <v>174</v>
      </c>
      <c r="D19" s="13" t="s">
        <v>175</v>
      </c>
      <c r="E19" s="13">
        <v>6014</v>
      </c>
      <c r="F19" s="13" t="s">
        <v>136</v>
      </c>
      <c r="G19" s="15">
        <v>3948</v>
      </c>
      <c r="H19" s="15">
        <v>3356</v>
      </c>
      <c r="I19" s="15">
        <v>3316</v>
      </c>
      <c r="J19" s="13" t="s">
        <v>118</v>
      </c>
      <c r="K19" s="15">
        <v>12</v>
      </c>
    </row>
    <row r="20" spans="1:11" x14ac:dyDescent="0.3">
      <c r="A20" s="13" t="s">
        <v>119</v>
      </c>
      <c r="B20" s="13" t="s">
        <v>176</v>
      </c>
      <c r="C20" s="13" t="s">
        <v>177</v>
      </c>
      <c r="D20" s="13" t="s">
        <v>178</v>
      </c>
      <c r="E20" s="13">
        <v>6048</v>
      </c>
      <c r="F20" s="13" t="s">
        <v>117</v>
      </c>
      <c r="G20" s="15">
        <v>3948</v>
      </c>
      <c r="H20" s="15">
        <v>3356</v>
      </c>
      <c r="I20" s="15">
        <v>3316</v>
      </c>
      <c r="J20" s="13" t="s">
        <v>118</v>
      </c>
      <c r="K20" s="15">
        <v>5</v>
      </c>
    </row>
    <row r="21" spans="1:11" x14ac:dyDescent="0.3">
      <c r="A21" s="13" t="s">
        <v>119</v>
      </c>
      <c r="B21" s="13" t="s">
        <v>179</v>
      </c>
      <c r="C21" s="13" t="s">
        <v>180</v>
      </c>
      <c r="D21" s="13" t="s">
        <v>181</v>
      </c>
      <c r="E21" s="13">
        <v>6233</v>
      </c>
      <c r="F21" s="13" t="s">
        <v>182</v>
      </c>
      <c r="G21" s="15">
        <v>2770</v>
      </c>
      <c r="H21" s="15">
        <v>2354</v>
      </c>
      <c r="I21" s="15">
        <v>2327</v>
      </c>
      <c r="J21" s="13" t="s">
        <v>118</v>
      </c>
      <c r="K21" s="15">
        <v>17</v>
      </c>
    </row>
    <row r="22" spans="1:11" x14ac:dyDescent="0.3">
      <c r="A22" s="13" t="s">
        <v>113</v>
      </c>
      <c r="B22" s="13" t="s">
        <v>183</v>
      </c>
      <c r="C22" s="13" t="s">
        <v>184</v>
      </c>
      <c r="D22" s="13" t="s">
        <v>185</v>
      </c>
      <c r="E22" s="13">
        <v>6014</v>
      </c>
      <c r="F22" s="13" t="s">
        <v>136</v>
      </c>
      <c r="G22" s="15">
        <v>4613</v>
      </c>
      <c r="H22" s="15">
        <v>3921</v>
      </c>
      <c r="I22" s="15">
        <v>3875</v>
      </c>
      <c r="J22" s="13" t="s">
        <v>153</v>
      </c>
      <c r="K22" s="15">
        <v>24</v>
      </c>
    </row>
    <row r="23" spans="1:11" x14ac:dyDescent="0.3">
      <c r="A23" s="13" t="s">
        <v>113</v>
      </c>
      <c r="B23" s="13" t="s">
        <v>186</v>
      </c>
      <c r="C23" s="13" t="s">
        <v>187</v>
      </c>
      <c r="D23" s="13" t="s">
        <v>188</v>
      </c>
      <c r="E23" s="13">
        <v>6048</v>
      </c>
      <c r="F23" s="13" t="s">
        <v>117</v>
      </c>
      <c r="G23" s="15">
        <v>4459</v>
      </c>
      <c r="H23" s="15">
        <v>3790</v>
      </c>
      <c r="I23" s="15">
        <v>3745</v>
      </c>
      <c r="J23" s="13" t="s">
        <v>153</v>
      </c>
      <c r="K23" s="15">
        <v>10</v>
      </c>
    </row>
    <row r="24" spans="1:11" x14ac:dyDescent="0.3">
      <c r="A24" s="13" t="s">
        <v>119</v>
      </c>
      <c r="B24" s="13" t="s">
        <v>84</v>
      </c>
      <c r="C24" s="13" t="s">
        <v>189</v>
      </c>
      <c r="D24" s="13" t="s">
        <v>190</v>
      </c>
      <c r="E24" s="13">
        <v>6300</v>
      </c>
      <c r="F24" s="13" t="s">
        <v>127</v>
      </c>
      <c r="G24" s="15">
        <v>2156</v>
      </c>
      <c r="H24" s="15">
        <v>1832</v>
      </c>
      <c r="I24" s="15">
        <v>1811</v>
      </c>
      <c r="J24" s="13" t="s">
        <v>123</v>
      </c>
      <c r="K24" s="15">
        <v>5</v>
      </c>
    </row>
    <row r="25" spans="1:11" x14ac:dyDescent="0.3">
      <c r="A25" s="13" t="s">
        <v>113</v>
      </c>
      <c r="B25" s="13" t="s">
        <v>191</v>
      </c>
      <c r="C25" s="13" t="s">
        <v>53</v>
      </c>
      <c r="D25" s="13" t="s">
        <v>192</v>
      </c>
      <c r="E25" s="13">
        <v>6048</v>
      </c>
      <c r="F25" s="13" t="s">
        <v>117</v>
      </c>
      <c r="G25" s="15">
        <v>2907</v>
      </c>
      <c r="H25" s="15">
        <v>2471</v>
      </c>
      <c r="I25" s="15">
        <v>2442</v>
      </c>
      <c r="J25" s="13" t="s">
        <v>153</v>
      </c>
      <c r="K25" s="15">
        <v>6</v>
      </c>
    </row>
    <row r="26" spans="1:11" x14ac:dyDescent="0.3">
      <c r="A26" s="13" t="s">
        <v>119</v>
      </c>
      <c r="B26" s="13" t="s">
        <v>193</v>
      </c>
      <c r="C26" s="13" t="s">
        <v>194</v>
      </c>
      <c r="D26" s="13" t="s">
        <v>195</v>
      </c>
      <c r="E26" s="13">
        <v>6460</v>
      </c>
      <c r="F26" s="13" t="s">
        <v>145</v>
      </c>
      <c r="G26" s="15">
        <v>2067</v>
      </c>
      <c r="H26" s="15">
        <v>1757</v>
      </c>
      <c r="I26" s="15">
        <v>1736</v>
      </c>
      <c r="J26" s="13" t="s">
        <v>123</v>
      </c>
      <c r="K26" s="15">
        <v>15</v>
      </c>
    </row>
    <row r="27" spans="1:11" x14ac:dyDescent="0.3">
      <c r="A27" s="13" t="s">
        <v>113</v>
      </c>
      <c r="B27" s="13" t="s">
        <v>196</v>
      </c>
      <c r="C27" s="13" t="s">
        <v>197</v>
      </c>
      <c r="D27" s="13" t="s">
        <v>198</v>
      </c>
      <c r="E27" s="13">
        <v>6048</v>
      </c>
      <c r="F27" s="13" t="s">
        <v>117</v>
      </c>
      <c r="G27" s="15">
        <v>4605</v>
      </c>
      <c r="H27" s="15">
        <v>3914</v>
      </c>
      <c r="I27" s="15">
        <v>3868</v>
      </c>
      <c r="J27" s="13" t="s">
        <v>123</v>
      </c>
      <c r="K27" s="15">
        <v>10</v>
      </c>
    </row>
    <row r="28" spans="1:11" x14ac:dyDescent="0.3">
      <c r="A28" s="13" t="s">
        <v>113</v>
      </c>
      <c r="B28" s="13" t="s">
        <v>199</v>
      </c>
      <c r="C28" s="13" t="s">
        <v>200</v>
      </c>
      <c r="D28" s="13" t="s">
        <v>201</v>
      </c>
      <c r="E28" s="13">
        <v>6300</v>
      </c>
      <c r="F28" s="13" t="s">
        <v>127</v>
      </c>
      <c r="G28" s="15">
        <v>3607</v>
      </c>
      <c r="H28" s="15">
        <v>3066</v>
      </c>
      <c r="I28" s="15">
        <v>3030</v>
      </c>
      <c r="J28" s="13" t="s">
        <v>123</v>
      </c>
      <c r="K28" s="15">
        <v>10</v>
      </c>
    </row>
    <row r="29" spans="1:11" x14ac:dyDescent="0.3">
      <c r="A29" s="13" t="s">
        <v>113</v>
      </c>
      <c r="B29" s="13" t="s">
        <v>202</v>
      </c>
      <c r="C29" s="13" t="s">
        <v>203</v>
      </c>
      <c r="D29" s="13" t="s">
        <v>204</v>
      </c>
      <c r="E29" s="13">
        <v>6300</v>
      </c>
      <c r="F29" s="13" t="s">
        <v>127</v>
      </c>
      <c r="G29" s="15">
        <v>3277</v>
      </c>
      <c r="H29" s="15">
        <v>2786</v>
      </c>
      <c r="I29" s="15">
        <v>2753</v>
      </c>
      <c r="J29" s="13" t="s">
        <v>118</v>
      </c>
      <c r="K29" s="15">
        <v>16</v>
      </c>
    </row>
    <row r="30" spans="1:11" x14ac:dyDescent="0.3">
      <c r="A30" s="13" t="s">
        <v>113</v>
      </c>
      <c r="B30" s="13" t="s">
        <v>205</v>
      </c>
      <c r="C30" s="13" t="s">
        <v>73</v>
      </c>
      <c r="D30" s="13" t="s">
        <v>206</v>
      </c>
      <c r="E30" s="13">
        <v>6460</v>
      </c>
      <c r="F30" s="13" t="s">
        <v>145</v>
      </c>
      <c r="G30" s="15">
        <v>3139</v>
      </c>
      <c r="H30" s="15">
        <v>2668</v>
      </c>
      <c r="I30" s="15">
        <v>2637</v>
      </c>
      <c r="J30" s="13" t="s">
        <v>118</v>
      </c>
      <c r="K30" s="15">
        <v>12</v>
      </c>
    </row>
    <row r="31" spans="1:11" x14ac:dyDescent="0.3">
      <c r="A31" s="13" t="s">
        <v>113</v>
      </c>
      <c r="B31" s="13" t="s">
        <v>207</v>
      </c>
      <c r="C31" s="13" t="s">
        <v>80</v>
      </c>
      <c r="D31" s="13" t="s">
        <v>208</v>
      </c>
      <c r="E31" s="13">
        <v>6313</v>
      </c>
      <c r="F31" s="13" t="s">
        <v>209</v>
      </c>
      <c r="G31" s="15">
        <v>1975</v>
      </c>
      <c r="H31" s="15">
        <v>1679</v>
      </c>
      <c r="I31" s="15">
        <v>1659</v>
      </c>
      <c r="J31" s="13" t="s">
        <v>118</v>
      </c>
      <c r="K31" s="15">
        <v>6</v>
      </c>
    </row>
    <row r="32" spans="1:11" x14ac:dyDescent="0.3">
      <c r="A32" s="13" t="s">
        <v>119</v>
      </c>
      <c r="B32" s="13" t="s">
        <v>210</v>
      </c>
      <c r="C32" s="13" t="s">
        <v>211</v>
      </c>
      <c r="D32" s="13" t="s">
        <v>212</v>
      </c>
      <c r="E32" s="13">
        <v>6014</v>
      </c>
      <c r="F32" s="13" t="s">
        <v>136</v>
      </c>
      <c r="G32" s="15">
        <v>3296</v>
      </c>
      <c r="H32" s="15">
        <v>2801</v>
      </c>
      <c r="I32" s="15">
        <v>2768</v>
      </c>
      <c r="J32" s="13" t="s">
        <v>153</v>
      </c>
      <c r="K32" s="15">
        <v>12</v>
      </c>
    </row>
    <row r="33" spans="1:11" x14ac:dyDescent="0.3">
      <c r="A33" s="13" t="s">
        <v>119</v>
      </c>
      <c r="B33" s="13" t="s">
        <v>213</v>
      </c>
      <c r="C33" s="13" t="s">
        <v>64</v>
      </c>
      <c r="D33" s="13" t="s">
        <v>214</v>
      </c>
      <c r="E33" s="13">
        <v>6300</v>
      </c>
      <c r="F33" s="13" t="s">
        <v>127</v>
      </c>
      <c r="G33" s="15">
        <v>2300</v>
      </c>
      <c r="H33" s="15">
        <v>1955</v>
      </c>
      <c r="I33" s="15">
        <v>1932</v>
      </c>
      <c r="J33" s="13" t="s">
        <v>118</v>
      </c>
      <c r="K33" s="15">
        <v>15</v>
      </c>
    </row>
    <row r="34" spans="1:11" x14ac:dyDescent="0.3">
      <c r="A34" s="13" t="s">
        <v>113</v>
      </c>
      <c r="B34" s="13" t="s">
        <v>215</v>
      </c>
      <c r="C34" s="13" t="s">
        <v>216</v>
      </c>
      <c r="D34" s="13" t="s">
        <v>217</v>
      </c>
      <c r="E34" s="13">
        <v>6300</v>
      </c>
      <c r="F34" s="13" t="s">
        <v>127</v>
      </c>
      <c r="G34" s="15">
        <v>2307</v>
      </c>
      <c r="H34" s="15">
        <v>1961</v>
      </c>
      <c r="I34" s="15">
        <v>1938</v>
      </c>
      <c r="J34" s="13" t="s">
        <v>123</v>
      </c>
      <c r="K34" s="15">
        <v>11</v>
      </c>
    </row>
    <row r="35" spans="1:11" x14ac:dyDescent="0.3">
      <c r="A35" s="13" t="s">
        <v>119</v>
      </c>
      <c r="B35" s="13" t="s">
        <v>218</v>
      </c>
      <c r="C35" s="13" t="s">
        <v>64</v>
      </c>
      <c r="D35" s="13" t="s">
        <v>219</v>
      </c>
      <c r="E35" s="13">
        <v>6242</v>
      </c>
      <c r="F35" s="13" t="s">
        <v>220</v>
      </c>
      <c r="G35" s="15">
        <v>3551</v>
      </c>
      <c r="H35" s="15">
        <v>3018</v>
      </c>
      <c r="I35" s="15">
        <v>2983</v>
      </c>
      <c r="J35" s="13" t="s">
        <v>118</v>
      </c>
      <c r="K35" s="15">
        <v>11</v>
      </c>
    </row>
    <row r="36" spans="1:11" x14ac:dyDescent="0.3">
      <c r="A36" s="13" t="s">
        <v>119</v>
      </c>
      <c r="B36" s="13" t="s">
        <v>213</v>
      </c>
      <c r="C36" s="13" t="s">
        <v>221</v>
      </c>
      <c r="D36" s="13" t="s">
        <v>222</v>
      </c>
      <c r="E36" s="13">
        <v>6300</v>
      </c>
      <c r="F36" s="13" t="s">
        <v>127</v>
      </c>
      <c r="G36" s="15">
        <v>3277</v>
      </c>
      <c r="H36" s="15">
        <v>2786</v>
      </c>
      <c r="I36" s="15">
        <v>2753</v>
      </c>
      <c r="J36" s="13" t="s">
        <v>118</v>
      </c>
      <c r="K36" s="15">
        <v>8</v>
      </c>
    </row>
    <row r="37" spans="1:11" x14ac:dyDescent="0.3">
      <c r="A37" s="13" t="s">
        <v>113</v>
      </c>
      <c r="B37" s="13" t="s">
        <v>150</v>
      </c>
      <c r="C37" s="13" t="s">
        <v>223</v>
      </c>
      <c r="D37" s="13" t="s">
        <v>224</v>
      </c>
      <c r="E37" s="13">
        <v>6233</v>
      </c>
      <c r="F37" s="13" t="s">
        <v>182</v>
      </c>
      <c r="G37" s="15">
        <v>3861</v>
      </c>
      <c r="H37" s="15">
        <v>3282</v>
      </c>
      <c r="I37" s="15">
        <v>3244</v>
      </c>
      <c r="J37" s="13" t="s">
        <v>153</v>
      </c>
      <c r="K37" s="15">
        <v>4</v>
      </c>
    </row>
    <row r="38" spans="1:11" ht="15" thickBot="1" x14ac:dyDescent="0.35">
      <c r="A38" s="13" t="s">
        <v>113</v>
      </c>
      <c r="B38" s="13" t="s">
        <v>225</v>
      </c>
      <c r="C38" s="13" t="s">
        <v>226</v>
      </c>
      <c r="D38" s="13" t="s">
        <v>227</v>
      </c>
      <c r="E38" s="13">
        <v>6014</v>
      </c>
      <c r="F38" s="13" t="s">
        <v>136</v>
      </c>
      <c r="G38" s="15">
        <v>4459</v>
      </c>
      <c r="H38" s="18">
        <v>3790</v>
      </c>
      <c r="I38" s="15">
        <v>3745</v>
      </c>
      <c r="J38" s="13" t="s">
        <v>153</v>
      </c>
      <c r="K38" s="15">
        <v>9</v>
      </c>
    </row>
    <row r="39" spans="1:11" ht="15" thickBot="1" x14ac:dyDescent="0.35">
      <c r="H39" s="19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A135-3D2C-4CF6-A164-47054027D20E}">
  <sheetPr>
    <tabColor rgb="FFFFC000"/>
  </sheetPr>
  <dimension ref="A1:D7"/>
  <sheetViews>
    <sheetView zoomScale="115" zoomScaleNormal="115" workbookViewId="0">
      <selection activeCell="D37" sqref="D37"/>
    </sheetView>
  </sheetViews>
  <sheetFormatPr baseColWidth="10" defaultRowHeight="14.4" x14ac:dyDescent="0.3"/>
  <cols>
    <col min="1" max="1" width="17.33203125" bestFit="1" customWidth="1"/>
    <col min="2" max="2" width="17.44140625" customWidth="1"/>
    <col min="3" max="3" width="17.88671875" customWidth="1"/>
    <col min="4" max="4" width="20.109375" customWidth="1"/>
  </cols>
  <sheetData>
    <row r="1" spans="1:4" ht="15" thickBot="1" x14ac:dyDescent="0.35"/>
    <row r="2" spans="1:4" ht="16.2" thickBot="1" x14ac:dyDescent="0.35">
      <c r="A2" s="20" t="s">
        <v>228</v>
      </c>
      <c r="B2" s="24"/>
      <c r="C2" s="21"/>
      <c r="D2" s="21"/>
    </row>
    <row r="3" spans="1:4" ht="16.2" thickBot="1" x14ac:dyDescent="0.35">
      <c r="A3" s="21"/>
      <c r="B3" s="21"/>
      <c r="C3" s="21"/>
      <c r="D3" s="21"/>
    </row>
    <row r="4" spans="1:4" ht="16.2" thickBot="1" x14ac:dyDescent="0.35">
      <c r="A4" s="20" t="s">
        <v>229</v>
      </c>
      <c r="B4" s="24"/>
      <c r="C4" s="21"/>
      <c r="D4" s="21"/>
    </row>
    <row r="5" spans="1:4" ht="15.6" x14ac:dyDescent="0.3">
      <c r="A5" s="21"/>
      <c r="B5" s="21"/>
      <c r="C5" s="21"/>
      <c r="D5" s="21"/>
    </row>
    <row r="6" spans="1:4" ht="16.2" thickBot="1" x14ac:dyDescent="0.35">
      <c r="A6" s="20" t="s">
        <v>47</v>
      </c>
      <c r="B6" s="20" t="s">
        <v>230</v>
      </c>
      <c r="C6" s="20" t="s">
        <v>231</v>
      </c>
      <c r="D6" s="20" t="s">
        <v>232</v>
      </c>
    </row>
    <row r="7" spans="1:4" ht="16.2" thickBot="1" x14ac:dyDescent="0.35">
      <c r="A7" s="22" t="s">
        <v>234</v>
      </c>
      <c r="B7" s="23">
        <f ca="1">TODAY()-5000</f>
        <v>39168</v>
      </c>
      <c r="C7" s="25"/>
      <c r="D7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F130-D4F6-41F8-817B-1A8B00916A68}">
  <sheetPr>
    <tabColor rgb="FFFF0000"/>
  </sheetPr>
  <dimension ref="A1:H6"/>
  <sheetViews>
    <sheetView zoomScale="145" zoomScaleNormal="145" workbookViewId="0">
      <selection activeCell="H13" sqref="H13"/>
    </sheetView>
  </sheetViews>
  <sheetFormatPr baseColWidth="10" defaultRowHeight="14.4" x14ac:dyDescent="0.3"/>
  <cols>
    <col min="1" max="1" width="13.109375" customWidth="1"/>
    <col min="7" max="7" width="13.5546875" bestFit="1" customWidth="1"/>
    <col min="8" max="8" width="34.6640625" customWidth="1"/>
  </cols>
  <sheetData>
    <row r="1" spans="1:8" ht="48.75" customHeight="1" thickBot="1" x14ac:dyDescent="0.35">
      <c r="A1" s="32" t="s">
        <v>39</v>
      </c>
      <c r="B1" s="79" t="s">
        <v>40</v>
      </c>
      <c r="C1" s="79"/>
      <c r="D1" s="79"/>
      <c r="E1" s="79"/>
      <c r="F1" s="79"/>
      <c r="G1" s="57" t="s">
        <v>20</v>
      </c>
      <c r="H1" s="64" t="s">
        <v>233</v>
      </c>
    </row>
    <row r="2" spans="1:8" ht="15.6" x14ac:dyDescent="0.3">
      <c r="A2" s="9" t="s">
        <v>42</v>
      </c>
      <c r="B2" s="10">
        <v>5</v>
      </c>
      <c r="C2" s="10">
        <v>6</v>
      </c>
      <c r="D2" s="10">
        <v>5.5</v>
      </c>
      <c r="E2" s="10">
        <v>5</v>
      </c>
      <c r="F2" s="30">
        <v>4.5</v>
      </c>
      <c r="G2" s="74">
        <f>AVERAGE(B2:F2)</f>
        <v>5.2</v>
      </c>
      <c r="H2" s="75"/>
    </row>
    <row r="3" spans="1:8" ht="15.6" x14ac:dyDescent="0.3">
      <c r="A3" s="1" t="s">
        <v>43</v>
      </c>
      <c r="B3" s="11">
        <v>4.5</v>
      </c>
      <c r="C3" s="11">
        <v>4</v>
      </c>
      <c r="D3" s="11">
        <v>5</v>
      </c>
      <c r="E3" s="11">
        <v>5.5</v>
      </c>
      <c r="F3" s="31">
        <v>3</v>
      </c>
      <c r="G3" s="74">
        <f t="shared" ref="G3:G6" si="0">AVERAGE(B3:F3)</f>
        <v>4.4000000000000004</v>
      </c>
      <c r="H3" s="76"/>
    </row>
    <row r="4" spans="1:8" ht="15.6" x14ac:dyDescent="0.3">
      <c r="A4" s="1" t="s">
        <v>44</v>
      </c>
      <c r="B4" s="11">
        <v>4.25</v>
      </c>
      <c r="C4" s="11">
        <v>2</v>
      </c>
      <c r="D4" s="11">
        <v>2.5</v>
      </c>
      <c r="E4" s="11">
        <v>3.5</v>
      </c>
      <c r="F4" s="31">
        <v>5</v>
      </c>
      <c r="G4" s="74">
        <f t="shared" si="0"/>
        <v>3.45</v>
      </c>
      <c r="H4" s="76"/>
    </row>
    <row r="5" spans="1:8" ht="15.6" x14ac:dyDescent="0.3">
      <c r="A5" s="1" t="s">
        <v>45</v>
      </c>
      <c r="B5" s="11">
        <v>6</v>
      </c>
      <c r="C5" s="11">
        <v>5.5</v>
      </c>
      <c r="D5" s="11">
        <v>5.5</v>
      </c>
      <c r="E5" s="11">
        <v>4</v>
      </c>
      <c r="F5" s="31">
        <v>5</v>
      </c>
      <c r="G5" s="74">
        <f t="shared" si="0"/>
        <v>5.2</v>
      </c>
      <c r="H5" s="76"/>
    </row>
    <row r="6" spans="1:8" ht="16.2" thickBot="1" x14ac:dyDescent="0.35">
      <c r="A6" s="1" t="s">
        <v>46</v>
      </c>
      <c r="B6" s="11">
        <v>1</v>
      </c>
      <c r="C6" s="11">
        <v>3.5</v>
      </c>
      <c r="D6" s="11">
        <v>4.5</v>
      </c>
      <c r="E6" s="11">
        <v>4</v>
      </c>
      <c r="F6" s="31">
        <v>4.5</v>
      </c>
      <c r="G6" s="74">
        <f t="shared" si="0"/>
        <v>3.5</v>
      </c>
      <c r="H6" s="77"/>
    </row>
  </sheetData>
  <mergeCells count="1">
    <mergeCell ref="B1:F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A340-D216-410E-BD7B-FAA7D233C06C}">
  <sheetPr>
    <tabColor rgb="FFFF0000"/>
  </sheetPr>
  <dimension ref="A1:I26"/>
  <sheetViews>
    <sheetView zoomScale="145" zoomScaleNormal="145" workbookViewId="0">
      <selection activeCell="D26" sqref="D26"/>
    </sheetView>
  </sheetViews>
  <sheetFormatPr baseColWidth="10" defaultRowHeight="14.4" x14ac:dyDescent="0.3"/>
  <cols>
    <col min="1" max="1" width="4" bestFit="1" customWidth="1"/>
    <col min="2" max="2" width="27.33203125" bestFit="1" customWidth="1"/>
    <col min="3" max="3" width="19.6640625" bestFit="1" customWidth="1"/>
    <col min="4" max="4" width="7.88671875" customWidth="1"/>
    <col min="5" max="5" width="12.6640625" bestFit="1" customWidth="1"/>
    <col min="6" max="6" width="23.5546875" bestFit="1" customWidth="1"/>
    <col min="7" max="7" width="18.5546875" bestFit="1" customWidth="1"/>
    <col min="8" max="8" width="9.6640625" bestFit="1" customWidth="1"/>
    <col min="9" max="9" width="5.88671875" bestFit="1" customWidth="1"/>
  </cols>
  <sheetData>
    <row r="1" spans="1:9" x14ac:dyDescent="0.3">
      <c r="A1" s="58" t="s">
        <v>235</v>
      </c>
      <c r="B1" s="58" t="s">
        <v>236</v>
      </c>
      <c r="C1" s="58" t="s">
        <v>237</v>
      </c>
      <c r="D1" s="63" t="s">
        <v>238</v>
      </c>
      <c r="E1" s="58" t="s">
        <v>239</v>
      </c>
      <c r="F1" s="58" t="s">
        <v>240</v>
      </c>
      <c r="G1" s="58" t="s">
        <v>241</v>
      </c>
      <c r="H1" s="58" t="s">
        <v>242</v>
      </c>
      <c r="I1" s="58" t="s">
        <v>243</v>
      </c>
    </row>
    <row r="2" spans="1:9" x14ac:dyDescent="0.3">
      <c r="A2" s="59">
        <v>1</v>
      </c>
      <c r="B2" s="59" t="s">
        <v>244</v>
      </c>
      <c r="C2" s="59" t="s">
        <v>245</v>
      </c>
      <c r="D2" s="62">
        <v>21</v>
      </c>
      <c r="E2" s="59" t="s">
        <v>246</v>
      </c>
      <c r="F2" s="59" t="s">
        <v>247</v>
      </c>
      <c r="G2" s="59">
        <v>200</v>
      </c>
      <c r="H2" s="59">
        <v>30</v>
      </c>
      <c r="I2" s="59">
        <v>25</v>
      </c>
    </row>
    <row r="3" spans="1:9" x14ac:dyDescent="0.3">
      <c r="A3" s="59">
        <v>2</v>
      </c>
      <c r="B3" s="59" t="s">
        <v>248</v>
      </c>
      <c r="C3" s="59" t="s">
        <v>249</v>
      </c>
      <c r="D3" s="62">
        <v>25</v>
      </c>
      <c r="E3" s="59" t="s">
        <v>250</v>
      </c>
      <c r="F3" s="59" t="s">
        <v>251</v>
      </c>
      <c r="G3" s="59">
        <v>160</v>
      </c>
      <c r="H3" s="59">
        <v>35</v>
      </c>
      <c r="I3" s="59">
        <v>20</v>
      </c>
    </row>
    <row r="4" spans="1:9" x14ac:dyDescent="0.3">
      <c r="A4" s="59">
        <v>3</v>
      </c>
      <c r="B4" s="59" t="s">
        <v>252</v>
      </c>
      <c r="C4" s="59" t="s">
        <v>249</v>
      </c>
      <c r="D4" s="62">
        <v>28</v>
      </c>
      <c r="E4" s="59" t="s">
        <v>253</v>
      </c>
      <c r="F4" s="59" t="s">
        <v>247</v>
      </c>
      <c r="G4" s="59">
        <v>160</v>
      </c>
      <c r="H4" s="59">
        <v>24</v>
      </c>
      <c r="I4" s="59">
        <v>17</v>
      </c>
    </row>
    <row r="5" spans="1:9" x14ac:dyDescent="0.3">
      <c r="A5" s="59">
        <v>4</v>
      </c>
      <c r="B5" s="59" t="s">
        <v>254</v>
      </c>
      <c r="C5" s="59" t="s">
        <v>249</v>
      </c>
      <c r="D5" s="62">
        <v>27</v>
      </c>
      <c r="E5" s="59" t="s">
        <v>255</v>
      </c>
      <c r="F5" s="59" t="s">
        <v>256</v>
      </c>
      <c r="G5" s="59">
        <v>150</v>
      </c>
      <c r="H5" s="59">
        <v>37</v>
      </c>
      <c r="I5" s="59">
        <v>17</v>
      </c>
    </row>
    <row r="6" spans="1:9" x14ac:dyDescent="0.3">
      <c r="A6" s="59">
        <v>5</v>
      </c>
      <c r="B6" s="59" t="s">
        <v>257</v>
      </c>
      <c r="C6" s="59" t="s">
        <v>258</v>
      </c>
      <c r="D6" s="62">
        <v>27</v>
      </c>
      <c r="E6" s="59" t="s">
        <v>259</v>
      </c>
      <c r="F6" s="59" t="s">
        <v>256</v>
      </c>
      <c r="G6" s="59">
        <v>150</v>
      </c>
      <c r="H6" s="59">
        <v>36</v>
      </c>
      <c r="I6" s="59">
        <v>19</v>
      </c>
    </row>
    <row r="7" spans="1:9" x14ac:dyDescent="0.3">
      <c r="A7" s="59">
        <v>6</v>
      </c>
      <c r="B7" s="59" t="s">
        <v>260</v>
      </c>
      <c r="C7" s="59" t="s">
        <v>245</v>
      </c>
      <c r="D7" s="62">
        <v>26</v>
      </c>
      <c r="E7" s="59" t="s">
        <v>250</v>
      </c>
      <c r="F7" s="59" t="s">
        <v>261</v>
      </c>
      <c r="G7" s="59">
        <v>150</v>
      </c>
      <c r="H7" s="59">
        <v>25</v>
      </c>
      <c r="I7" s="59">
        <v>17</v>
      </c>
    </row>
    <row r="8" spans="1:9" x14ac:dyDescent="0.3">
      <c r="A8" s="59">
        <v>7</v>
      </c>
      <c r="B8" s="59" t="s">
        <v>262</v>
      </c>
      <c r="C8" s="59" t="s">
        <v>263</v>
      </c>
      <c r="D8" s="62">
        <v>28</v>
      </c>
      <c r="E8" s="59" t="s">
        <v>264</v>
      </c>
      <c r="F8" s="59" t="s">
        <v>251</v>
      </c>
      <c r="G8" s="59">
        <v>150</v>
      </c>
      <c r="H8" s="59">
        <v>33</v>
      </c>
      <c r="I8" s="59">
        <v>8</v>
      </c>
    </row>
    <row r="9" spans="1:9" x14ac:dyDescent="0.3">
      <c r="A9" s="59">
        <v>8</v>
      </c>
      <c r="B9" s="59" t="s">
        <v>265</v>
      </c>
      <c r="C9" s="59" t="s">
        <v>258</v>
      </c>
      <c r="D9" s="62">
        <v>32</v>
      </c>
      <c r="E9" s="59" t="s">
        <v>266</v>
      </c>
      <c r="F9" s="59" t="s">
        <v>267</v>
      </c>
      <c r="G9" s="59">
        <v>140</v>
      </c>
      <c r="H9" s="59">
        <v>31</v>
      </c>
      <c r="I9" s="59">
        <v>25</v>
      </c>
    </row>
    <row r="10" spans="1:9" x14ac:dyDescent="0.3">
      <c r="A10" s="59">
        <v>9</v>
      </c>
      <c r="B10" s="59" t="s">
        <v>268</v>
      </c>
      <c r="C10" s="59" t="s">
        <v>258</v>
      </c>
      <c r="D10" s="62">
        <v>19</v>
      </c>
      <c r="E10" s="59" t="s">
        <v>250</v>
      </c>
      <c r="F10" s="59" t="s">
        <v>269</v>
      </c>
      <c r="G10" s="59">
        <v>120</v>
      </c>
      <c r="H10" s="59">
        <v>32</v>
      </c>
      <c r="I10" s="59">
        <v>16</v>
      </c>
    </row>
    <row r="11" spans="1:9" x14ac:dyDescent="0.3">
      <c r="A11" s="59">
        <v>10</v>
      </c>
      <c r="B11" s="59" t="s">
        <v>270</v>
      </c>
      <c r="C11" s="59" t="s">
        <v>249</v>
      </c>
      <c r="D11" s="62">
        <v>28</v>
      </c>
      <c r="E11" s="59" t="s">
        <v>246</v>
      </c>
      <c r="F11" s="59" t="s">
        <v>267</v>
      </c>
      <c r="G11" s="59">
        <v>120</v>
      </c>
      <c r="H11" s="59">
        <v>35</v>
      </c>
      <c r="I11" s="59">
        <v>14</v>
      </c>
    </row>
    <row r="12" spans="1:9" x14ac:dyDescent="0.3">
      <c r="A12" s="59">
        <v>11</v>
      </c>
      <c r="B12" s="59" t="s">
        <v>271</v>
      </c>
      <c r="C12" s="59" t="s">
        <v>249</v>
      </c>
      <c r="D12" s="62">
        <v>29</v>
      </c>
      <c r="E12" s="59" t="s">
        <v>264</v>
      </c>
      <c r="F12" s="59" t="s">
        <v>272</v>
      </c>
      <c r="G12" s="59">
        <v>120</v>
      </c>
      <c r="H12" s="59">
        <v>15</v>
      </c>
      <c r="I12" s="59">
        <v>1</v>
      </c>
    </row>
    <row r="13" spans="1:9" x14ac:dyDescent="0.3">
      <c r="A13" s="59">
        <v>12</v>
      </c>
      <c r="B13" s="59" t="s">
        <v>273</v>
      </c>
      <c r="C13" s="59" t="s">
        <v>274</v>
      </c>
      <c r="D13" s="62">
        <v>21</v>
      </c>
      <c r="E13" s="59" t="s">
        <v>250</v>
      </c>
      <c r="F13" s="59" t="s">
        <v>256</v>
      </c>
      <c r="G13" s="59">
        <v>110</v>
      </c>
      <c r="H13" s="59">
        <v>37</v>
      </c>
      <c r="I13" s="59">
        <v>2</v>
      </c>
    </row>
    <row r="14" spans="1:9" x14ac:dyDescent="0.3">
      <c r="A14" s="59">
        <v>13</v>
      </c>
      <c r="B14" s="59" t="s">
        <v>275</v>
      </c>
      <c r="C14" s="59" t="s">
        <v>276</v>
      </c>
      <c r="D14" s="62">
        <v>20</v>
      </c>
      <c r="E14" s="59" t="s">
        <v>277</v>
      </c>
      <c r="F14" s="59" t="s">
        <v>278</v>
      </c>
      <c r="G14" s="59">
        <v>100</v>
      </c>
      <c r="H14" s="59">
        <v>25</v>
      </c>
      <c r="I14" s="59">
        <v>5</v>
      </c>
    </row>
    <row r="15" spans="1:9" x14ac:dyDescent="0.3">
      <c r="A15" s="59">
        <v>14</v>
      </c>
      <c r="B15" s="59" t="s">
        <v>279</v>
      </c>
      <c r="C15" s="59" t="s">
        <v>258</v>
      </c>
      <c r="D15" s="62">
        <v>25</v>
      </c>
      <c r="E15" s="59" t="s">
        <v>277</v>
      </c>
      <c r="F15" s="59" t="s">
        <v>251</v>
      </c>
      <c r="G15" s="59">
        <v>100</v>
      </c>
      <c r="H15" s="59">
        <v>36</v>
      </c>
      <c r="I15" s="59">
        <v>7</v>
      </c>
    </row>
    <row r="16" spans="1:9" x14ac:dyDescent="0.3">
      <c r="A16" s="59">
        <v>15</v>
      </c>
      <c r="B16" s="59" t="s">
        <v>280</v>
      </c>
      <c r="C16" s="59" t="s">
        <v>281</v>
      </c>
      <c r="D16" s="62">
        <v>28</v>
      </c>
      <c r="E16" s="59" t="s">
        <v>246</v>
      </c>
      <c r="F16" s="59" t="s">
        <v>282</v>
      </c>
      <c r="G16" s="59">
        <v>100</v>
      </c>
      <c r="H16" s="59">
        <v>22</v>
      </c>
      <c r="I16" s="59">
        <v>3</v>
      </c>
    </row>
    <row r="17" spans="1:9" x14ac:dyDescent="0.3">
      <c r="A17" s="59">
        <v>16</v>
      </c>
      <c r="B17" s="59" t="s">
        <v>283</v>
      </c>
      <c r="C17" s="59" t="s">
        <v>249</v>
      </c>
      <c r="D17" s="62">
        <v>24</v>
      </c>
      <c r="E17" s="59" t="s">
        <v>284</v>
      </c>
      <c r="F17" s="59" t="s">
        <v>251</v>
      </c>
      <c r="G17" s="59">
        <v>100</v>
      </c>
      <c r="H17" s="59">
        <v>1</v>
      </c>
      <c r="I17" s="59">
        <v>0</v>
      </c>
    </row>
    <row r="18" spans="1:9" x14ac:dyDescent="0.3">
      <c r="A18" s="59">
        <v>17</v>
      </c>
      <c r="B18" s="59" t="s">
        <v>285</v>
      </c>
      <c r="C18" s="59" t="s">
        <v>286</v>
      </c>
      <c r="D18" s="62">
        <v>28</v>
      </c>
      <c r="E18" s="59" t="s">
        <v>287</v>
      </c>
      <c r="F18" s="59" t="s">
        <v>256</v>
      </c>
      <c r="G18" s="59">
        <v>100</v>
      </c>
      <c r="H18" s="59">
        <v>37</v>
      </c>
      <c r="I18" s="59">
        <v>4</v>
      </c>
    </row>
    <row r="19" spans="1:9" x14ac:dyDescent="0.3">
      <c r="A19" s="59">
        <v>18</v>
      </c>
      <c r="B19" s="59" t="s">
        <v>288</v>
      </c>
      <c r="C19" s="59" t="s">
        <v>281</v>
      </c>
      <c r="D19" s="62">
        <v>26</v>
      </c>
      <c r="E19" s="59" t="s">
        <v>246</v>
      </c>
      <c r="F19" s="59" t="s">
        <v>289</v>
      </c>
      <c r="G19" s="59">
        <v>100</v>
      </c>
      <c r="H19" s="59">
        <v>8</v>
      </c>
      <c r="I19" s="59">
        <v>0</v>
      </c>
    </row>
    <row r="20" spans="1:9" x14ac:dyDescent="0.3">
      <c r="A20" s="59">
        <v>19</v>
      </c>
      <c r="B20" s="59" t="s">
        <v>290</v>
      </c>
      <c r="C20" s="59" t="s">
        <v>291</v>
      </c>
      <c r="D20" s="62">
        <v>27</v>
      </c>
      <c r="E20" s="59" t="s">
        <v>292</v>
      </c>
      <c r="F20" s="59" t="s">
        <v>278</v>
      </c>
      <c r="G20" s="59">
        <v>100</v>
      </c>
      <c r="H20" s="59">
        <v>34</v>
      </c>
      <c r="I20" s="59">
        <v>0</v>
      </c>
    </row>
    <row r="21" spans="1:9" x14ac:dyDescent="0.3">
      <c r="A21" s="59">
        <v>20</v>
      </c>
      <c r="B21" s="59" t="s">
        <v>293</v>
      </c>
      <c r="C21" s="59" t="s">
        <v>281</v>
      </c>
      <c r="D21" s="62">
        <v>22</v>
      </c>
      <c r="E21" s="59" t="s">
        <v>287</v>
      </c>
      <c r="F21" s="59" t="s">
        <v>267</v>
      </c>
      <c r="G21" s="59">
        <v>90</v>
      </c>
      <c r="H21" s="59">
        <v>35</v>
      </c>
      <c r="I21" s="59">
        <v>2</v>
      </c>
    </row>
    <row r="23" spans="1:9" ht="15" thickBot="1" x14ac:dyDescent="0.35"/>
    <row r="24" spans="1:9" ht="15" thickBot="1" x14ac:dyDescent="0.35">
      <c r="B24" s="80" t="s">
        <v>294</v>
      </c>
      <c r="C24" s="81"/>
      <c r="D24" s="60"/>
    </row>
    <row r="25" spans="1:9" ht="15" thickBot="1" x14ac:dyDescent="0.35"/>
    <row r="26" spans="1:9" ht="15" thickBot="1" x14ac:dyDescent="0.35">
      <c r="B26" s="82" t="s">
        <v>296</v>
      </c>
      <c r="C26" s="83"/>
      <c r="D26" s="60"/>
    </row>
  </sheetData>
  <mergeCells count="2">
    <mergeCell ref="B24:C24"/>
    <mergeCell ref="B26:C2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3A35-5AF1-44E3-B776-291169842001}">
  <sheetPr>
    <tabColor rgb="FFFF0000"/>
  </sheetPr>
  <dimension ref="A1:I24"/>
  <sheetViews>
    <sheetView zoomScale="145" zoomScaleNormal="145" workbookViewId="0">
      <selection activeCell="G24" sqref="G24"/>
    </sheetView>
  </sheetViews>
  <sheetFormatPr baseColWidth="10" defaultRowHeight="14.4" x14ac:dyDescent="0.3"/>
  <cols>
    <col min="1" max="1" width="4" bestFit="1" customWidth="1"/>
    <col min="2" max="2" width="22.44140625" bestFit="1" customWidth="1"/>
    <col min="3" max="3" width="19.6640625" bestFit="1" customWidth="1"/>
    <col min="4" max="4" width="5.6640625" bestFit="1" customWidth="1"/>
    <col min="5" max="5" width="12.6640625" bestFit="1" customWidth="1"/>
    <col min="6" max="6" width="23.5546875" bestFit="1" customWidth="1"/>
    <col min="7" max="7" width="18.5546875" bestFit="1" customWidth="1"/>
    <col min="8" max="8" width="9.6640625" bestFit="1" customWidth="1"/>
    <col min="9" max="9" width="5.88671875" bestFit="1" customWidth="1"/>
  </cols>
  <sheetData>
    <row r="1" spans="1:9" x14ac:dyDescent="0.3">
      <c r="A1" s="58" t="s">
        <v>235</v>
      </c>
      <c r="B1" s="58" t="s">
        <v>236</v>
      </c>
      <c r="C1" s="58" t="s">
        <v>237</v>
      </c>
      <c r="D1" s="58" t="s">
        <v>238</v>
      </c>
      <c r="E1" s="58" t="s">
        <v>239</v>
      </c>
      <c r="F1" s="58" t="s">
        <v>240</v>
      </c>
      <c r="G1" s="58" t="s">
        <v>241</v>
      </c>
      <c r="H1" s="58" t="s">
        <v>242</v>
      </c>
      <c r="I1" s="58" t="s">
        <v>243</v>
      </c>
    </row>
    <row r="2" spans="1:9" x14ac:dyDescent="0.3">
      <c r="A2" s="59">
        <v>1</v>
      </c>
      <c r="B2" s="59" t="s">
        <v>244</v>
      </c>
      <c r="C2" s="59" t="s">
        <v>245</v>
      </c>
      <c r="D2" s="59">
        <v>21</v>
      </c>
      <c r="E2" s="59" t="s">
        <v>246</v>
      </c>
      <c r="F2" s="59" t="s">
        <v>247</v>
      </c>
      <c r="G2" s="59">
        <v>200</v>
      </c>
      <c r="H2" s="59">
        <v>30</v>
      </c>
      <c r="I2" s="59">
        <v>25</v>
      </c>
    </row>
    <row r="3" spans="1:9" x14ac:dyDescent="0.3">
      <c r="A3" s="59">
        <v>2</v>
      </c>
      <c r="B3" s="59" t="s">
        <v>248</v>
      </c>
      <c r="C3" s="59" t="s">
        <v>249</v>
      </c>
      <c r="D3" s="59">
        <v>25</v>
      </c>
      <c r="E3" s="59" t="s">
        <v>250</v>
      </c>
      <c r="F3" s="59" t="s">
        <v>251</v>
      </c>
      <c r="G3" s="59">
        <v>160</v>
      </c>
      <c r="H3" s="59">
        <v>35</v>
      </c>
      <c r="I3" s="59">
        <v>20</v>
      </c>
    </row>
    <row r="4" spans="1:9" x14ac:dyDescent="0.3">
      <c r="A4" s="59">
        <v>3</v>
      </c>
      <c r="B4" s="59" t="s">
        <v>252</v>
      </c>
      <c r="C4" s="59" t="s">
        <v>249</v>
      </c>
      <c r="D4" s="59">
        <v>28</v>
      </c>
      <c r="E4" s="59" t="s">
        <v>253</v>
      </c>
      <c r="F4" s="59" t="s">
        <v>247</v>
      </c>
      <c r="G4" s="59">
        <v>160</v>
      </c>
      <c r="H4" s="59">
        <v>24</v>
      </c>
      <c r="I4" s="59">
        <v>17</v>
      </c>
    </row>
    <row r="5" spans="1:9" x14ac:dyDescent="0.3">
      <c r="A5" s="59">
        <v>4</v>
      </c>
      <c r="B5" s="59" t="s">
        <v>254</v>
      </c>
      <c r="C5" s="59" t="s">
        <v>249</v>
      </c>
      <c r="D5" s="59">
        <v>27</v>
      </c>
      <c r="E5" s="59" t="s">
        <v>255</v>
      </c>
      <c r="F5" s="59" t="s">
        <v>256</v>
      </c>
      <c r="G5" s="59">
        <v>150</v>
      </c>
      <c r="H5" s="59">
        <v>37</v>
      </c>
      <c r="I5" s="59">
        <v>17</v>
      </c>
    </row>
    <row r="6" spans="1:9" x14ac:dyDescent="0.3">
      <c r="A6" s="59">
        <v>5</v>
      </c>
      <c r="B6" s="59" t="s">
        <v>257</v>
      </c>
      <c r="C6" s="59" t="s">
        <v>258</v>
      </c>
      <c r="D6" s="59">
        <v>27</v>
      </c>
      <c r="E6" s="59" t="s">
        <v>259</v>
      </c>
      <c r="F6" s="59" t="s">
        <v>256</v>
      </c>
      <c r="G6" s="59">
        <v>150</v>
      </c>
      <c r="H6" s="59">
        <v>36</v>
      </c>
      <c r="I6" s="59">
        <v>19</v>
      </c>
    </row>
    <row r="7" spans="1:9" x14ac:dyDescent="0.3">
      <c r="A7" s="59">
        <v>6</v>
      </c>
      <c r="B7" s="59" t="s">
        <v>260</v>
      </c>
      <c r="C7" s="59" t="s">
        <v>245</v>
      </c>
      <c r="D7" s="59">
        <v>26</v>
      </c>
      <c r="E7" s="59" t="s">
        <v>250</v>
      </c>
      <c r="F7" s="59" t="s">
        <v>261</v>
      </c>
      <c r="G7" s="59">
        <v>150</v>
      </c>
      <c r="H7" s="59">
        <v>25</v>
      </c>
      <c r="I7" s="59">
        <v>17</v>
      </c>
    </row>
    <row r="8" spans="1:9" x14ac:dyDescent="0.3">
      <c r="A8" s="59">
        <v>7</v>
      </c>
      <c r="B8" s="59" t="s">
        <v>262</v>
      </c>
      <c r="C8" s="59" t="s">
        <v>263</v>
      </c>
      <c r="D8" s="59">
        <v>28</v>
      </c>
      <c r="E8" s="59" t="s">
        <v>264</v>
      </c>
      <c r="F8" s="59" t="s">
        <v>251</v>
      </c>
      <c r="G8" s="59">
        <v>150</v>
      </c>
      <c r="H8" s="59">
        <v>33</v>
      </c>
      <c r="I8" s="59">
        <v>8</v>
      </c>
    </row>
    <row r="9" spans="1:9" x14ac:dyDescent="0.3">
      <c r="A9" s="59">
        <v>8</v>
      </c>
      <c r="B9" s="59" t="s">
        <v>265</v>
      </c>
      <c r="C9" s="59" t="s">
        <v>258</v>
      </c>
      <c r="D9" s="59">
        <v>32</v>
      </c>
      <c r="E9" s="59" t="s">
        <v>266</v>
      </c>
      <c r="F9" s="59" t="s">
        <v>267</v>
      </c>
      <c r="G9" s="59">
        <v>140</v>
      </c>
      <c r="H9" s="59">
        <v>31</v>
      </c>
      <c r="I9" s="59">
        <v>25</v>
      </c>
    </row>
    <row r="10" spans="1:9" x14ac:dyDescent="0.3">
      <c r="A10" s="59">
        <v>9</v>
      </c>
      <c r="B10" s="59" t="s">
        <v>268</v>
      </c>
      <c r="C10" s="59" t="s">
        <v>258</v>
      </c>
      <c r="D10" s="59">
        <v>19</v>
      </c>
      <c r="E10" s="59" t="s">
        <v>250</v>
      </c>
      <c r="F10" s="59" t="s">
        <v>269</v>
      </c>
      <c r="G10" s="59">
        <v>120</v>
      </c>
      <c r="H10" s="59">
        <v>32</v>
      </c>
      <c r="I10" s="59">
        <v>16</v>
      </c>
    </row>
    <row r="11" spans="1:9" x14ac:dyDescent="0.3">
      <c r="A11" s="59">
        <v>10</v>
      </c>
      <c r="B11" s="59" t="s">
        <v>270</v>
      </c>
      <c r="C11" s="59" t="s">
        <v>249</v>
      </c>
      <c r="D11" s="59">
        <v>28</v>
      </c>
      <c r="E11" s="59" t="s">
        <v>246</v>
      </c>
      <c r="F11" s="59" t="s">
        <v>267</v>
      </c>
      <c r="G11" s="59">
        <v>120</v>
      </c>
      <c r="H11" s="59">
        <v>35</v>
      </c>
      <c r="I11" s="59">
        <v>14</v>
      </c>
    </row>
    <row r="12" spans="1:9" x14ac:dyDescent="0.3">
      <c r="A12" s="59">
        <v>11</v>
      </c>
      <c r="B12" s="59" t="s">
        <v>271</v>
      </c>
      <c r="C12" s="59" t="s">
        <v>249</v>
      </c>
      <c r="D12" s="59">
        <v>29</v>
      </c>
      <c r="E12" s="59" t="s">
        <v>264</v>
      </c>
      <c r="F12" s="59" t="s">
        <v>272</v>
      </c>
      <c r="G12" s="59">
        <v>120</v>
      </c>
      <c r="H12" s="59">
        <v>15</v>
      </c>
      <c r="I12" s="59">
        <v>1</v>
      </c>
    </row>
    <row r="13" spans="1:9" x14ac:dyDescent="0.3">
      <c r="A13" s="59">
        <v>12</v>
      </c>
      <c r="B13" s="59" t="s">
        <v>273</v>
      </c>
      <c r="C13" s="59" t="s">
        <v>274</v>
      </c>
      <c r="D13" s="59">
        <v>21</v>
      </c>
      <c r="E13" s="59" t="s">
        <v>250</v>
      </c>
      <c r="F13" s="59" t="s">
        <v>256</v>
      </c>
      <c r="G13" s="59">
        <v>110</v>
      </c>
      <c r="H13" s="59">
        <v>37</v>
      </c>
      <c r="I13" s="59">
        <v>2</v>
      </c>
    </row>
    <row r="14" spans="1:9" x14ac:dyDescent="0.3">
      <c r="A14" s="59">
        <v>13</v>
      </c>
      <c r="B14" s="59" t="s">
        <v>275</v>
      </c>
      <c r="C14" s="59" t="s">
        <v>276</v>
      </c>
      <c r="D14" s="59">
        <v>20</v>
      </c>
      <c r="E14" s="59" t="s">
        <v>277</v>
      </c>
      <c r="F14" s="59" t="s">
        <v>278</v>
      </c>
      <c r="G14" s="59">
        <v>100</v>
      </c>
      <c r="H14" s="59">
        <v>25</v>
      </c>
      <c r="I14" s="59">
        <v>5</v>
      </c>
    </row>
    <row r="15" spans="1:9" x14ac:dyDescent="0.3">
      <c r="A15" s="59">
        <v>14</v>
      </c>
      <c r="B15" s="59" t="s">
        <v>279</v>
      </c>
      <c r="C15" s="59" t="s">
        <v>258</v>
      </c>
      <c r="D15" s="59">
        <v>25</v>
      </c>
      <c r="E15" s="59" t="s">
        <v>277</v>
      </c>
      <c r="F15" s="59" t="s">
        <v>251</v>
      </c>
      <c r="G15" s="59">
        <v>100</v>
      </c>
      <c r="H15" s="59">
        <v>36</v>
      </c>
      <c r="I15" s="59">
        <v>7</v>
      </c>
    </row>
    <row r="16" spans="1:9" x14ac:dyDescent="0.3">
      <c r="A16" s="59">
        <v>15</v>
      </c>
      <c r="B16" s="59" t="s">
        <v>280</v>
      </c>
      <c r="C16" s="59" t="s">
        <v>281</v>
      </c>
      <c r="D16" s="59">
        <v>28</v>
      </c>
      <c r="E16" s="59" t="s">
        <v>246</v>
      </c>
      <c r="F16" s="59" t="s">
        <v>282</v>
      </c>
      <c r="G16" s="59">
        <v>100</v>
      </c>
      <c r="H16" s="59">
        <v>22</v>
      </c>
      <c r="I16" s="59">
        <v>3</v>
      </c>
    </row>
    <row r="17" spans="1:9" x14ac:dyDescent="0.3">
      <c r="A17" s="59">
        <v>16</v>
      </c>
      <c r="B17" s="59" t="s">
        <v>283</v>
      </c>
      <c r="C17" s="59" t="s">
        <v>249</v>
      </c>
      <c r="D17" s="59">
        <v>24</v>
      </c>
      <c r="E17" s="59" t="s">
        <v>284</v>
      </c>
      <c r="F17" s="59" t="s">
        <v>251</v>
      </c>
      <c r="G17" s="59">
        <v>100</v>
      </c>
      <c r="H17" s="59">
        <v>1</v>
      </c>
      <c r="I17" s="59">
        <v>0</v>
      </c>
    </row>
    <row r="18" spans="1:9" x14ac:dyDescent="0.3">
      <c r="A18" s="59">
        <v>17</v>
      </c>
      <c r="B18" s="59" t="s">
        <v>285</v>
      </c>
      <c r="C18" s="59" t="s">
        <v>286</v>
      </c>
      <c r="D18" s="59">
        <v>28</v>
      </c>
      <c r="E18" s="59" t="s">
        <v>287</v>
      </c>
      <c r="F18" s="59" t="s">
        <v>256</v>
      </c>
      <c r="G18" s="59">
        <v>100</v>
      </c>
      <c r="H18" s="59">
        <v>37</v>
      </c>
      <c r="I18" s="59">
        <v>4</v>
      </c>
    </row>
    <row r="19" spans="1:9" x14ac:dyDescent="0.3">
      <c r="A19" s="59">
        <v>18</v>
      </c>
      <c r="B19" s="59" t="s">
        <v>288</v>
      </c>
      <c r="C19" s="59" t="s">
        <v>281</v>
      </c>
      <c r="D19" s="59">
        <v>26</v>
      </c>
      <c r="E19" s="59" t="s">
        <v>246</v>
      </c>
      <c r="F19" s="59" t="s">
        <v>289</v>
      </c>
      <c r="G19" s="59">
        <v>100</v>
      </c>
      <c r="H19" s="59">
        <v>8</v>
      </c>
      <c r="I19" s="59">
        <v>0</v>
      </c>
    </row>
    <row r="20" spans="1:9" x14ac:dyDescent="0.3">
      <c r="A20" s="59">
        <v>19</v>
      </c>
      <c r="B20" s="59" t="s">
        <v>290</v>
      </c>
      <c r="C20" s="59" t="s">
        <v>291</v>
      </c>
      <c r="D20" s="59">
        <v>27</v>
      </c>
      <c r="E20" s="59" t="s">
        <v>292</v>
      </c>
      <c r="F20" s="59" t="s">
        <v>278</v>
      </c>
      <c r="G20" s="59">
        <v>100</v>
      </c>
      <c r="H20" s="59">
        <v>34</v>
      </c>
      <c r="I20" s="59">
        <v>0</v>
      </c>
    </row>
    <row r="21" spans="1:9" x14ac:dyDescent="0.3">
      <c r="A21" s="59">
        <v>20</v>
      </c>
      <c r="B21" s="59" t="s">
        <v>293</v>
      </c>
      <c r="C21" s="59" t="s">
        <v>281</v>
      </c>
      <c r="D21" s="59">
        <v>22</v>
      </c>
      <c r="E21" s="59" t="s">
        <v>287</v>
      </c>
      <c r="F21" s="59" t="s">
        <v>267</v>
      </c>
      <c r="G21" s="59">
        <v>90</v>
      </c>
      <c r="H21" s="59">
        <v>35</v>
      </c>
      <c r="I21" s="59">
        <v>2</v>
      </c>
    </row>
    <row r="23" spans="1:9" ht="15" thickBot="1" x14ac:dyDescent="0.35"/>
    <row r="24" spans="1:9" ht="15" thickBot="1" x14ac:dyDescent="0.35">
      <c r="F24" s="61" t="s">
        <v>295</v>
      </c>
      <c r="G24" s="6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SUMME</vt:lpstr>
      <vt:lpstr>MIN MAX MITTELWERT</vt:lpstr>
      <vt:lpstr>ANZAHL</vt:lpstr>
      <vt:lpstr>RUNDEN VRUNDEN</vt:lpstr>
      <vt:lpstr>TEILERGEBNIS</vt:lpstr>
      <vt:lpstr>HEUTE JETZT BRTEILJAHRE</vt:lpstr>
      <vt:lpstr>WENN</vt:lpstr>
      <vt:lpstr>ZÄHLENWENN</vt:lpstr>
      <vt:lpstr>SUMMEWENN</vt:lpstr>
      <vt:lpstr>SVERWEIS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dcterms:created xsi:type="dcterms:W3CDTF">2020-11-17T11:04:19Z</dcterms:created>
  <dcterms:modified xsi:type="dcterms:W3CDTF">2020-12-03T08:28:51Z</dcterms:modified>
</cp:coreProperties>
</file>